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filterPrivacy="1" defaultThemeVersion="124226"/>
  <xr:revisionPtr revIDLastSave="0" documentId="13_ncr:1_{10E6A3C7-7F0E-4AF6-A23C-E0CD42C008C2}" xr6:coauthVersionLast="47" xr6:coauthVersionMax="47" xr10:uidLastSave="{00000000-0000-0000-0000-000000000000}"/>
  <bookViews>
    <workbookView xWindow="28680" yWindow="-120" windowWidth="29040" windowHeight="17790" tabRatio="824" firstSheet="1" activeTab="1" xr2:uid="{00000000-000D-0000-FFFF-FFFF00000000}"/>
  </bookViews>
  <sheets>
    <sheet name="まとめ (3)" sheetId="166" state="hidden" r:id="rId1"/>
    <sheet name="点分析 (SEM1)" sheetId="168" r:id="rId2"/>
    <sheet name="Sheet2" sheetId="2" state="hidden" r:id="rId3"/>
    <sheet name="Sheet3" sheetId="3" state="hidden" r:id="rId4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D60" i="168" l="1"/>
  <c r="AD59" i="168"/>
  <c r="AD58" i="168"/>
  <c r="AD57" i="168"/>
  <c r="AD56" i="168"/>
  <c r="AD55" i="168"/>
  <c r="AD54" i="168"/>
  <c r="AD53" i="168"/>
  <c r="AD52" i="168"/>
  <c r="AD51" i="168"/>
  <c r="AD50" i="168"/>
  <c r="AD49" i="168"/>
  <c r="AD48" i="168"/>
  <c r="AD47" i="168"/>
  <c r="AD46" i="168"/>
  <c r="AD45" i="168"/>
  <c r="AD44" i="168"/>
  <c r="AD43" i="168"/>
  <c r="AD42" i="168"/>
  <c r="AD41" i="168"/>
  <c r="AD40" i="168"/>
  <c r="AD39" i="168"/>
  <c r="AD38" i="168"/>
  <c r="AD37" i="168"/>
</calcChain>
</file>

<file path=xl/sharedStrings.xml><?xml version="1.0" encoding="utf-8"?>
<sst xmlns="http://schemas.openxmlformats.org/spreadsheetml/2006/main" count="650" uniqueCount="68">
  <si>
    <t>Total</t>
  </si>
  <si>
    <t>O</t>
    <phoneticPr fontId="1"/>
  </si>
  <si>
    <t>Na</t>
    <phoneticPr fontId="1"/>
  </si>
  <si>
    <t>Mg</t>
    <phoneticPr fontId="1"/>
  </si>
  <si>
    <t>Al</t>
    <phoneticPr fontId="1"/>
  </si>
  <si>
    <t>Si</t>
    <phoneticPr fontId="1"/>
  </si>
  <si>
    <t>Cl</t>
    <phoneticPr fontId="1"/>
  </si>
  <si>
    <t>U</t>
    <phoneticPr fontId="1"/>
  </si>
  <si>
    <t>Sn</t>
    <phoneticPr fontId="1"/>
  </si>
  <si>
    <t>Ca</t>
    <phoneticPr fontId="1"/>
  </si>
  <si>
    <t>Ti</t>
    <phoneticPr fontId="1"/>
  </si>
  <si>
    <t>Cr</t>
    <phoneticPr fontId="1"/>
  </si>
  <si>
    <t>Fe</t>
    <phoneticPr fontId="1"/>
  </si>
  <si>
    <t>Zn</t>
    <phoneticPr fontId="1"/>
  </si>
  <si>
    <t>Zr</t>
    <phoneticPr fontId="1"/>
  </si>
  <si>
    <t>At %</t>
    <phoneticPr fontId="1"/>
  </si>
  <si>
    <t>*MoとSのEDS信号は重なっているが、ここではMoとしてカウントした。</t>
    <rPh sb="9" eb="11">
      <t>シンゴウ</t>
    </rPh>
    <rPh sb="12" eb="13">
      <t>カサ</t>
    </rPh>
    <phoneticPr fontId="1"/>
  </si>
  <si>
    <r>
      <rPr>
        <sz val="11"/>
        <color theme="1"/>
        <rFont val="ＭＳ Ｐゴシック"/>
        <family val="3"/>
        <charset val="128"/>
      </rPr>
      <t>領域</t>
    </r>
    <r>
      <rPr>
        <sz val="11"/>
        <color theme="1"/>
        <rFont val="Times New Roman"/>
        <family val="1"/>
      </rPr>
      <t>No.</t>
    </r>
    <rPh sb="0" eb="2">
      <t>リョウイキ</t>
    </rPh>
    <phoneticPr fontId="1"/>
  </si>
  <si>
    <t>採取</t>
    <rPh sb="0" eb="2">
      <t>サイシュ</t>
    </rPh>
    <phoneticPr fontId="1"/>
  </si>
  <si>
    <t>○</t>
    <phoneticPr fontId="1"/>
  </si>
  <si>
    <t>S</t>
    <phoneticPr fontId="1"/>
  </si>
  <si>
    <t>Ag</t>
    <phoneticPr fontId="1"/>
  </si>
  <si>
    <t>Te</t>
    <phoneticPr fontId="1"/>
  </si>
  <si>
    <t>Ni</t>
    <phoneticPr fontId="1"/>
  </si>
  <si>
    <t>Pb</t>
    <phoneticPr fontId="1"/>
  </si>
  <si>
    <t>Cs</t>
    <phoneticPr fontId="1"/>
  </si>
  <si>
    <t>Mo</t>
    <phoneticPr fontId="1"/>
  </si>
  <si>
    <t>2PEN2103-1中のU含有粒子の点分析結果</t>
    <rPh sb="10" eb="11">
      <t>チュウ</t>
    </rPh>
    <rPh sb="13" eb="15">
      <t>ガンユウ</t>
    </rPh>
    <rPh sb="15" eb="17">
      <t>リュウシ</t>
    </rPh>
    <rPh sb="18" eb="19">
      <t>テン</t>
    </rPh>
    <rPh sb="19" eb="21">
      <t>ブンセキ</t>
    </rPh>
    <rPh sb="21" eb="23">
      <t>ケッカ</t>
    </rPh>
    <phoneticPr fontId="1"/>
  </si>
  <si>
    <t>Cd</t>
    <phoneticPr fontId="1"/>
  </si>
  <si>
    <t>Ba</t>
    <phoneticPr fontId="1"/>
  </si>
  <si>
    <t>Cu</t>
    <phoneticPr fontId="1"/>
  </si>
  <si>
    <t>-</t>
    <phoneticPr fontId="1"/>
  </si>
  <si>
    <t>Sb</t>
    <phoneticPr fontId="1"/>
  </si>
  <si>
    <t>1PCV2303E1中のU含有粒子の点分析結果</t>
    <rPh sb="10" eb="11">
      <t>チュウ</t>
    </rPh>
    <rPh sb="13" eb="15">
      <t>ガンユウ</t>
    </rPh>
    <rPh sb="15" eb="17">
      <t>リュウシ</t>
    </rPh>
    <rPh sb="18" eb="19">
      <t>テン</t>
    </rPh>
    <rPh sb="19" eb="21">
      <t>ブンセキ</t>
    </rPh>
    <rPh sb="21" eb="23">
      <t>ケッカ</t>
    </rPh>
    <phoneticPr fontId="1"/>
  </si>
  <si>
    <t>1-1</t>
    <phoneticPr fontId="1"/>
  </si>
  <si>
    <t>1-2</t>
    <phoneticPr fontId="1"/>
  </si>
  <si>
    <t>2-1</t>
    <phoneticPr fontId="1"/>
  </si>
  <si>
    <t>2-2</t>
    <phoneticPr fontId="1"/>
  </si>
  <si>
    <t>11-1</t>
    <phoneticPr fontId="1"/>
  </si>
  <si>
    <t>11-2</t>
    <phoneticPr fontId="1"/>
  </si>
  <si>
    <t>11-3</t>
    <phoneticPr fontId="1"/>
  </si>
  <si>
    <t>11-4</t>
    <phoneticPr fontId="1"/>
  </si>
  <si>
    <t>11-5</t>
    <phoneticPr fontId="1"/>
  </si>
  <si>
    <t>11-6</t>
    <phoneticPr fontId="1"/>
  </si>
  <si>
    <t>11-7</t>
    <phoneticPr fontId="1"/>
  </si>
  <si>
    <t>11-8</t>
    <phoneticPr fontId="1"/>
  </si>
  <si>
    <t>12-1</t>
    <phoneticPr fontId="1"/>
  </si>
  <si>
    <t>12-2</t>
    <phoneticPr fontId="1"/>
  </si>
  <si>
    <t>12-3</t>
    <phoneticPr fontId="1"/>
  </si>
  <si>
    <t>12-4</t>
    <phoneticPr fontId="1"/>
  </si>
  <si>
    <r>
      <rPr>
        <sz val="11"/>
        <color theme="1"/>
        <rFont val="ＭＳ 明朝"/>
        <family val="1"/>
        <charset val="128"/>
      </rPr>
      <t>面分析</t>
    </r>
    <rPh sb="0" eb="3">
      <t>メンブンセキ</t>
    </rPh>
    <phoneticPr fontId="1"/>
  </si>
  <si>
    <t>―</t>
    <phoneticPr fontId="1"/>
  </si>
  <si>
    <t>K</t>
    <phoneticPr fontId="1"/>
  </si>
  <si>
    <t>Mn</t>
    <phoneticPr fontId="1"/>
  </si>
  <si>
    <t>【オリジナル】</t>
    <phoneticPr fontId="1"/>
  </si>
  <si>
    <t>【分析】</t>
    <rPh sb="1" eb="3">
      <t>ブンセキ</t>
    </rPh>
    <phoneticPr fontId="1"/>
  </si>
  <si>
    <t>―</t>
  </si>
  <si>
    <t>at %</t>
    <phoneticPr fontId="1"/>
  </si>
  <si>
    <t>領域の分類</t>
    <rPh sb="0" eb="2">
      <t>リョウイキ</t>
    </rPh>
    <rPh sb="3" eb="5">
      <t>ブンルイ</t>
    </rPh>
    <phoneticPr fontId="1"/>
  </si>
  <si>
    <t>Si-Fe-U-O</t>
    <phoneticPr fontId="1"/>
  </si>
  <si>
    <t>U-Fe-O</t>
    <phoneticPr fontId="1"/>
  </si>
  <si>
    <t>Fe-U-O</t>
    <phoneticPr fontId="1"/>
  </si>
  <si>
    <t>Fe-U-Zr-O</t>
    <phoneticPr fontId="1"/>
  </si>
  <si>
    <t>Zr-Fe-U-O</t>
    <phoneticPr fontId="1"/>
  </si>
  <si>
    <t>Si-Fe-O</t>
    <phoneticPr fontId="1"/>
  </si>
  <si>
    <t>Fe-Si-U-O</t>
    <phoneticPr fontId="1"/>
  </si>
  <si>
    <t>ｎ.ｄ.</t>
  </si>
  <si>
    <t>L.O.Q.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</si>
</sst>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76" formatCode="0.00_ "/>
    <numFmt numFmtId="177" formatCode="0.0_ "/>
    <numFmt numFmtId="178" formatCode="0.00_);[Red]\(0.00\)"/>
    <numFmt numFmtId="179" formatCode="0_);[Red]\(0\)"/>
    <numFmt numFmtId="180" formatCode="0_ "/>
  </numFmts>
  <fonts count="1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rgb="FF000000"/>
      <name val="Times New Roman"/>
      <family val="1"/>
    </font>
    <font>
      <sz val="11"/>
      <color theme="1"/>
      <name val="ＭＳ Ｐゴシック"/>
      <family val="3"/>
      <charset val="128"/>
    </font>
    <font>
      <sz val="11"/>
      <color theme="1"/>
      <name val="Times New Roman"/>
      <family val="1"/>
    </font>
    <font>
      <sz val="11"/>
      <color theme="1"/>
      <name val="ＭＳ Ｐ明朝"/>
      <family val="1"/>
      <charset val="128"/>
    </font>
    <font>
      <sz val="10"/>
      <color rgb="FF000000"/>
      <name val="Times New Roman"/>
      <family val="1"/>
    </font>
    <font>
      <sz val="11"/>
      <name val="ＭＳ Ｐゴシック"/>
      <family val="3"/>
      <charset val="128"/>
      <scheme val="minor"/>
    </font>
    <font>
      <b/>
      <u/>
      <sz val="11"/>
      <color rgb="FFFF0000"/>
      <name val="ＭＳ Ｐゴシック"/>
      <family val="3"/>
      <charset val="128"/>
      <scheme val="minor"/>
    </font>
    <font>
      <b/>
      <sz val="11"/>
      <color rgb="FF0033CC"/>
      <name val="ＭＳ Ｐゴシック"/>
      <family val="3"/>
      <charset val="128"/>
      <scheme val="minor"/>
    </font>
    <font>
      <sz val="11"/>
      <name val="Times New Roman"/>
      <family val="1"/>
    </font>
    <font>
      <sz val="11"/>
      <color theme="1"/>
      <name val="ＭＳ 明朝"/>
      <family val="1"/>
      <charset val="128"/>
    </font>
    <font>
      <u/>
      <sz val="11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CCFFCC"/>
        <bgColor indexed="64"/>
      </patternFill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medium">
        <color indexed="64"/>
      </right>
      <top/>
      <bottom style="thin">
        <color indexed="64"/>
      </bottom>
      <diagonal/>
    </border>
    <border>
      <left style="double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 diagonalUp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</borders>
  <cellStyleXfs count="3">
    <xf numFmtId="0" fontId="0" fillId="0" borderId="0">
      <alignment vertical="center"/>
    </xf>
    <xf numFmtId="0" fontId="2" fillId="0" borderId="0"/>
    <xf numFmtId="0" fontId="6" fillId="0" borderId="0"/>
  </cellStyleXfs>
  <cellXfs count="109">
    <xf numFmtId="0" fontId="0" fillId="0" borderId="0" xfId="0">
      <alignment vertical="center"/>
    </xf>
    <xf numFmtId="0" fontId="0" fillId="2" borderId="0" xfId="0" applyFill="1">
      <alignment vertical="center"/>
    </xf>
    <xf numFmtId="176" fontId="0" fillId="2" borderId="4" xfId="0" applyNumberFormat="1" applyFill="1" applyBorder="1" applyAlignment="1">
      <alignment horizontal="center" vertical="center"/>
    </xf>
    <xf numFmtId="176" fontId="0" fillId="2" borderId="1" xfId="0" applyNumberFormat="1" applyFill="1" applyBorder="1" applyAlignment="1">
      <alignment horizontal="center" vertical="center"/>
    </xf>
    <xf numFmtId="176" fontId="0" fillId="3" borderId="1" xfId="0" applyNumberForma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0" fillId="4" borderId="7" xfId="0" applyFill="1" applyBorder="1">
      <alignment vertical="center"/>
    </xf>
    <xf numFmtId="0" fontId="0" fillId="4" borderId="8" xfId="0" applyFill="1" applyBorder="1">
      <alignment vertical="center"/>
    </xf>
    <xf numFmtId="0" fontId="0" fillId="4" borderId="9" xfId="0" applyFill="1" applyBorder="1">
      <alignment vertical="center"/>
    </xf>
    <xf numFmtId="0" fontId="4" fillId="2" borderId="10" xfId="0" applyFont="1" applyFill="1" applyBorder="1" applyAlignment="1">
      <alignment horizontal="center" vertical="center"/>
    </xf>
    <xf numFmtId="177" fontId="0" fillId="2" borderId="11" xfId="0" applyNumberFormat="1" applyFill="1" applyBorder="1" applyAlignment="1">
      <alignment horizontal="center" vertical="center"/>
    </xf>
    <xf numFmtId="177" fontId="0" fillId="3" borderId="12" xfId="0" applyNumberFormat="1" applyFill="1" applyBorder="1" applyAlignment="1">
      <alignment horizontal="center" vertical="center"/>
    </xf>
    <xf numFmtId="177" fontId="0" fillId="2" borderId="12" xfId="0" applyNumberFormat="1" applyFill="1" applyBorder="1" applyAlignment="1">
      <alignment horizontal="center" vertical="center"/>
    </xf>
    <xf numFmtId="177" fontId="0" fillId="2" borderId="14" xfId="0" applyNumberFormat="1" applyFill="1" applyBorder="1" applyAlignment="1">
      <alignment horizontal="center" vertical="center"/>
    </xf>
    <xf numFmtId="177" fontId="0" fillId="3" borderId="15" xfId="0" applyNumberFormat="1" applyFill="1" applyBorder="1" applyAlignment="1">
      <alignment horizontal="center" vertical="center"/>
    </xf>
    <xf numFmtId="177" fontId="0" fillId="2" borderId="15" xfId="0" applyNumberFormat="1" applyFill="1" applyBorder="1" applyAlignment="1">
      <alignment horizontal="center" vertical="center"/>
    </xf>
    <xf numFmtId="0" fontId="5" fillId="2" borderId="13" xfId="0" applyFont="1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176" fontId="7" fillId="2" borderId="4" xfId="0" applyNumberFormat="1" applyFont="1" applyFill="1" applyBorder="1" applyAlignment="1">
      <alignment horizontal="center" vertical="center"/>
    </xf>
    <xf numFmtId="176" fontId="7" fillId="3" borderId="1" xfId="0" applyNumberFormat="1" applyFont="1" applyFill="1" applyBorder="1" applyAlignment="1">
      <alignment horizontal="center" vertical="center"/>
    </xf>
    <xf numFmtId="176" fontId="7" fillId="2" borderId="1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4" borderId="0" xfId="0" applyFill="1">
      <alignment vertical="center"/>
    </xf>
    <xf numFmtId="176" fontId="7" fillId="2" borderId="12" xfId="0" applyNumberFormat="1" applyFont="1" applyFill="1" applyBorder="1" applyAlignment="1">
      <alignment horizontal="center" vertical="center"/>
    </xf>
    <xf numFmtId="176" fontId="7" fillId="3" borderId="12" xfId="0" applyNumberFormat="1" applyFont="1" applyFill="1" applyBorder="1" applyAlignment="1">
      <alignment horizontal="center" vertical="center"/>
    </xf>
    <xf numFmtId="176" fontId="7" fillId="2" borderId="11" xfId="0" applyNumberFormat="1" applyFont="1" applyFill="1" applyBorder="1" applyAlignment="1">
      <alignment horizontal="center" vertical="center"/>
    </xf>
    <xf numFmtId="176" fontId="9" fillId="3" borderId="12" xfId="0" applyNumberFormat="1" applyFont="1" applyFill="1" applyBorder="1" applyAlignment="1">
      <alignment horizontal="center" vertical="center"/>
    </xf>
    <xf numFmtId="176" fontId="9" fillId="2" borderId="12" xfId="0" applyNumberFormat="1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176" fontId="0" fillId="4" borderId="4" xfId="0" applyNumberFormat="1" applyFill="1" applyBorder="1" applyAlignment="1">
      <alignment horizontal="center" vertical="center"/>
    </xf>
    <xf numFmtId="176" fontId="0" fillId="4" borderId="1" xfId="0" applyNumberFormat="1" applyFill="1" applyBorder="1" applyAlignment="1">
      <alignment horizontal="center" vertical="center"/>
    </xf>
    <xf numFmtId="176" fontId="9" fillId="4" borderId="1" xfId="0" applyNumberFormat="1" applyFont="1" applyFill="1" applyBorder="1" applyAlignment="1">
      <alignment horizontal="center" vertical="center"/>
    </xf>
    <xf numFmtId="176" fontId="8" fillId="4" borderId="4" xfId="0" applyNumberFormat="1" applyFont="1" applyFill="1" applyBorder="1" applyAlignment="1">
      <alignment horizontal="center" vertical="center"/>
    </xf>
    <xf numFmtId="176" fontId="8" fillId="4" borderId="1" xfId="0" applyNumberFormat="1" applyFont="1" applyFill="1" applyBorder="1" applyAlignment="1">
      <alignment horizontal="center" vertical="center"/>
    </xf>
    <xf numFmtId="176" fontId="7" fillId="4" borderId="1" xfId="0" applyNumberFormat="1" applyFont="1" applyFill="1" applyBorder="1" applyAlignment="1">
      <alignment horizontal="center" vertical="center"/>
    </xf>
    <xf numFmtId="176" fontId="7" fillId="4" borderId="4" xfId="0" applyNumberFormat="1" applyFont="1" applyFill="1" applyBorder="1" applyAlignment="1">
      <alignment horizontal="center" vertical="center"/>
    </xf>
    <xf numFmtId="178" fontId="10" fillId="3" borderId="4" xfId="0" applyNumberFormat="1" applyFont="1" applyFill="1" applyBorder="1" applyAlignment="1">
      <alignment horizontal="center" vertical="center"/>
    </xf>
    <xf numFmtId="178" fontId="10" fillId="3" borderId="11" xfId="0" applyNumberFormat="1" applyFont="1" applyFill="1" applyBorder="1" applyAlignment="1">
      <alignment horizontal="center" vertical="center"/>
    </xf>
    <xf numFmtId="176" fontId="10" fillId="3" borderId="1" xfId="0" applyNumberFormat="1" applyFont="1" applyFill="1" applyBorder="1" applyAlignment="1">
      <alignment horizontal="center" vertical="center"/>
    </xf>
    <xf numFmtId="176" fontId="10" fillId="3" borderId="12" xfId="0" applyNumberFormat="1" applyFont="1" applyFill="1" applyBorder="1" applyAlignment="1">
      <alignment horizontal="center" vertical="center"/>
    </xf>
    <xf numFmtId="176" fontId="10" fillId="2" borderId="1" xfId="0" applyNumberFormat="1" applyFont="1" applyFill="1" applyBorder="1" applyAlignment="1">
      <alignment horizontal="center" vertical="center"/>
    </xf>
    <xf numFmtId="176" fontId="10" fillId="2" borderId="12" xfId="0" applyNumberFormat="1" applyFont="1" applyFill="1" applyBorder="1" applyAlignment="1">
      <alignment horizontal="center" vertical="center"/>
    </xf>
    <xf numFmtId="178" fontId="10" fillId="2" borderId="4" xfId="0" applyNumberFormat="1" applyFont="1" applyFill="1" applyBorder="1" applyAlignment="1">
      <alignment horizontal="center" vertical="center"/>
    </xf>
    <xf numFmtId="178" fontId="10" fillId="2" borderId="11" xfId="0" applyNumberFormat="1" applyFont="1" applyFill="1" applyBorder="1" applyAlignment="1">
      <alignment horizontal="center" vertical="center"/>
    </xf>
    <xf numFmtId="49" fontId="10" fillId="3" borderId="2" xfId="0" applyNumberFormat="1" applyFont="1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178" fontId="10" fillId="2" borderId="21" xfId="0" applyNumberFormat="1" applyFont="1" applyFill="1" applyBorder="1" applyAlignment="1">
      <alignment horizontal="center" vertical="center"/>
    </xf>
    <xf numFmtId="0" fontId="4" fillId="5" borderId="17" xfId="0" applyFont="1" applyFill="1" applyBorder="1" applyAlignment="1">
      <alignment horizontal="center" vertical="center"/>
    </xf>
    <xf numFmtId="176" fontId="4" fillId="5" borderId="18" xfId="0" applyNumberFormat="1" applyFont="1" applyFill="1" applyBorder="1" applyAlignment="1">
      <alignment horizontal="center" vertical="center"/>
    </xf>
    <xf numFmtId="176" fontId="4" fillId="5" borderId="19" xfId="0" applyNumberFormat="1" applyFont="1" applyFill="1" applyBorder="1" applyAlignment="1">
      <alignment horizontal="center" vertical="center"/>
    </xf>
    <xf numFmtId="0" fontId="4" fillId="2" borderId="24" xfId="0" applyFont="1" applyFill="1" applyBorder="1" applyAlignment="1">
      <alignment horizontal="center" vertical="center"/>
    </xf>
    <xf numFmtId="176" fontId="4" fillId="5" borderId="25" xfId="0" applyNumberFormat="1" applyFont="1" applyFill="1" applyBorder="1" applyAlignment="1">
      <alignment horizontal="center" vertical="center"/>
    </xf>
    <xf numFmtId="176" fontId="10" fillId="3" borderId="28" xfId="0" applyNumberFormat="1" applyFont="1" applyFill="1" applyBorder="1" applyAlignment="1">
      <alignment horizontal="center" vertical="center"/>
    </xf>
    <xf numFmtId="176" fontId="10" fillId="3" borderId="30" xfId="0" applyNumberFormat="1" applyFont="1" applyFill="1" applyBorder="1" applyAlignment="1">
      <alignment horizontal="center" vertical="center"/>
    </xf>
    <xf numFmtId="49" fontId="10" fillId="2" borderId="20" xfId="0" applyNumberFormat="1" applyFont="1" applyFill="1" applyBorder="1" applyAlignment="1">
      <alignment horizontal="center" vertical="center"/>
    </xf>
    <xf numFmtId="178" fontId="10" fillId="2" borderId="22" xfId="0" applyNumberFormat="1" applyFont="1" applyFill="1" applyBorder="1" applyAlignment="1">
      <alignment horizontal="center" vertical="center"/>
    </xf>
    <xf numFmtId="178" fontId="10" fillId="2" borderId="23" xfId="0" applyNumberFormat="1" applyFont="1" applyFill="1" applyBorder="1" applyAlignment="1">
      <alignment horizontal="center" vertical="center"/>
    </xf>
    <xf numFmtId="49" fontId="10" fillId="3" borderId="3" xfId="0" applyNumberFormat="1" applyFont="1" applyFill="1" applyBorder="1" applyAlignment="1">
      <alignment horizontal="center" vertical="center"/>
    </xf>
    <xf numFmtId="178" fontId="10" fillId="3" borderId="26" xfId="0" applyNumberFormat="1" applyFont="1" applyFill="1" applyBorder="1" applyAlignment="1">
      <alignment horizontal="center" vertical="center"/>
    </xf>
    <xf numFmtId="49" fontId="10" fillId="2" borderId="3" xfId="0" applyNumberFormat="1" applyFont="1" applyFill="1" applyBorder="1" applyAlignment="1">
      <alignment horizontal="center" vertical="center"/>
    </xf>
    <xf numFmtId="178" fontId="10" fillId="2" borderId="26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3" borderId="2" xfId="0" applyFont="1" applyFill="1" applyBorder="1" applyAlignment="1">
      <alignment horizontal="center" vertical="center"/>
    </xf>
    <xf numFmtId="177" fontId="10" fillId="3" borderId="27" xfId="0" applyNumberFormat="1" applyFont="1" applyFill="1" applyBorder="1" applyAlignment="1">
      <alignment horizontal="center" vertical="center"/>
    </xf>
    <xf numFmtId="0" fontId="10" fillId="2" borderId="2" xfId="0" applyFont="1" applyFill="1" applyBorder="1" applyAlignment="1">
      <alignment horizontal="center" vertical="center"/>
    </xf>
    <xf numFmtId="177" fontId="10" fillId="2" borderId="27" xfId="0" applyNumberFormat="1" applyFont="1" applyFill="1" applyBorder="1" applyAlignment="1">
      <alignment horizontal="center" vertical="center"/>
    </xf>
    <xf numFmtId="49" fontId="10" fillId="2" borderId="2" xfId="0" applyNumberFormat="1" applyFont="1" applyFill="1" applyBorder="1" applyAlignment="1">
      <alignment horizontal="center" vertical="center"/>
    </xf>
    <xf numFmtId="49" fontId="10" fillId="3" borderId="2" xfId="0" quotePrefix="1" applyNumberFormat="1" applyFont="1" applyFill="1" applyBorder="1" applyAlignment="1">
      <alignment horizontal="center" vertical="center"/>
    </xf>
    <xf numFmtId="49" fontId="10" fillId="2" borderId="2" xfId="0" quotePrefix="1" applyNumberFormat="1" applyFont="1" applyFill="1" applyBorder="1" applyAlignment="1">
      <alignment horizontal="center" vertical="center"/>
    </xf>
    <xf numFmtId="49" fontId="10" fillId="3" borderId="29" xfId="0" quotePrefix="1" applyNumberFormat="1" applyFont="1" applyFill="1" applyBorder="1" applyAlignment="1">
      <alignment horizontal="center" vertical="center"/>
    </xf>
    <xf numFmtId="177" fontId="10" fillId="3" borderId="31" xfId="0" applyNumberFormat="1" applyFont="1" applyFill="1" applyBorder="1" applyAlignment="1">
      <alignment horizontal="center" vertical="center"/>
    </xf>
    <xf numFmtId="178" fontId="12" fillId="2" borderId="21" xfId="0" applyNumberFormat="1" applyFont="1" applyFill="1" applyBorder="1" applyAlignment="1">
      <alignment horizontal="center" vertical="center"/>
    </xf>
    <xf numFmtId="179" fontId="10" fillId="0" borderId="1" xfId="0" applyNumberFormat="1" applyFont="1" applyBorder="1" applyAlignment="1">
      <alignment horizontal="center" vertical="center"/>
    </xf>
    <xf numFmtId="179" fontId="10" fillId="2" borderId="4" xfId="0" applyNumberFormat="1" applyFont="1" applyFill="1" applyBorder="1" applyAlignment="1">
      <alignment horizontal="center" vertical="center"/>
    </xf>
    <xf numFmtId="179" fontId="10" fillId="3" borderId="1" xfId="0" applyNumberFormat="1" applyFont="1" applyFill="1" applyBorder="1" applyAlignment="1">
      <alignment horizontal="center" vertical="center"/>
    </xf>
    <xf numFmtId="179" fontId="10" fillId="2" borderId="1" xfId="0" applyNumberFormat="1" applyFont="1" applyFill="1" applyBorder="1" applyAlignment="1">
      <alignment horizontal="center" vertical="center"/>
    </xf>
    <xf numFmtId="179" fontId="10" fillId="3" borderId="28" xfId="0" applyNumberFormat="1" applyFont="1" applyFill="1" applyBorder="1" applyAlignment="1">
      <alignment horizontal="center" vertical="center"/>
    </xf>
    <xf numFmtId="179" fontId="10" fillId="0" borderId="4" xfId="0" applyNumberFormat="1" applyFont="1" applyBorder="1" applyAlignment="1">
      <alignment horizontal="center" vertical="center"/>
    </xf>
    <xf numFmtId="180" fontId="0" fillId="2" borderId="1" xfId="0" applyNumberFormat="1" applyFill="1" applyBorder="1" applyAlignment="1">
      <alignment horizontal="center"/>
    </xf>
    <xf numFmtId="180" fontId="0" fillId="2" borderId="4" xfId="0" applyNumberFormat="1" applyFill="1" applyBorder="1" applyAlignment="1">
      <alignment horizontal="center"/>
    </xf>
    <xf numFmtId="0" fontId="4" fillId="5" borderId="33" xfId="0" applyFont="1" applyFill="1" applyBorder="1" applyAlignment="1">
      <alignment horizontal="center" vertical="center"/>
    </xf>
    <xf numFmtId="179" fontId="10" fillId="5" borderId="34" xfId="0" applyNumberFormat="1" applyFont="1" applyFill="1" applyBorder="1" applyAlignment="1">
      <alignment horizontal="center" vertical="center"/>
    </xf>
    <xf numFmtId="180" fontId="0" fillId="3" borderId="1" xfId="0" applyNumberFormat="1" applyFill="1" applyBorder="1" applyAlignment="1">
      <alignment horizontal="center"/>
    </xf>
    <xf numFmtId="180" fontId="0" fillId="3" borderId="28" xfId="0" applyNumberFormat="1" applyFill="1" applyBorder="1" applyAlignment="1">
      <alignment horizontal="center"/>
    </xf>
    <xf numFmtId="180" fontId="0" fillId="5" borderId="34" xfId="0" applyNumberFormat="1" applyFill="1" applyBorder="1" applyAlignment="1">
      <alignment horizontal="center"/>
    </xf>
    <xf numFmtId="49" fontId="10" fillId="2" borderId="0" xfId="0" quotePrefix="1" applyNumberFormat="1" applyFont="1" applyFill="1" applyAlignment="1">
      <alignment horizontal="center" vertical="center"/>
    </xf>
    <xf numFmtId="179" fontId="10" fillId="2" borderId="0" xfId="0" applyNumberFormat="1" applyFont="1" applyFill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179" fontId="4" fillId="5" borderId="35" xfId="0" applyNumberFormat="1" applyFont="1" applyFill="1" applyBorder="1" applyAlignment="1">
      <alignment horizontal="center" vertical="center"/>
    </xf>
    <xf numFmtId="179" fontId="4" fillId="0" borderId="11" xfId="0" applyNumberFormat="1" applyFont="1" applyBorder="1" applyAlignment="1">
      <alignment horizontal="center" vertical="center"/>
    </xf>
    <xf numFmtId="179" fontId="4" fillId="3" borderId="12" xfId="0" applyNumberFormat="1" applyFont="1" applyFill="1" applyBorder="1" applyAlignment="1">
      <alignment horizontal="center" vertical="center"/>
    </xf>
    <xf numFmtId="179" fontId="4" fillId="0" borderId="12" xfId="0" applyNumberFormat="1" applyFont="1" applyBorder="1" applyAlignment="1">
      <alignment horizontal="center" vertical="center"/>
    </xf>
    <xf numFmtId="179" fontId="4" fillId="2" borderId="12" xfId="0" applyNumberFormat="1" applyFont="1" applyFill="1" applyBorder="1" applyAlignment="1">
      <alignment horizontal="center" vertical="center"/>
    </xf>
    <xf numFmtId="179" fontId="4" fillId="3" borderId="30" xfId="0" applyNumberFormat="1" applyFont="1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2" borderId="36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2" borderId="0" xfId="0" applyFill="1" applyAlignment="1">
      <alignment horizontal="right" vertical="center"/>
    </xf>
    <xf numFmtId="0" fontId="0" fillId="2" borderId="26" xfId="0" applyFill="1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2" borderId="27" xfId="0" applyFill="1" applyBorder="1" applyAlignment="1">
      <alignment horizontal="center" vertical="center"/>
    </xf>
    <xf numFmtId="0" fontId="0" fillId="0" borderId="31" xfId="0" applyBorder="1" applyAlignment="1">
      <alignment horizontal="center" vertical="center"/>
    </xf>
  </cellXfs>
  <cellStyles count="3">
    <cellStyle name="標準" xfId="0" builtinId="0"/>
    <cellStyle name="標準 2" xfId="1" xr:uid="{00000000-0005-0000-0000-000001000000}"/>
    <cellStyle name="標準 3" xfId="2" xr:uid="{00000000-0005-0000-0000-000002000000}"/>
  </cellStyles>
  <dxfs count="0"/>
  <tableStyles count="0" defaultTableStyle="TableStyleMedium2" defaultPivotStyle="PivotStyleLight16"/>
  <colors>
    <mruColors>
      <color rgb="FFCCFFCC"/>
      <color rgb="FFCCECFF"/>
      <color rgb="FF0033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D60"/>
  <sheetViews>
    <sheetView zoomScaleNormal="100" workbookViewId="0">
      <selection activeCell="AB32" sqref="AB32"/>
    </sheetView>
  </sheetViews>
  <sheetFormatPr defaultRowHeight="13" x14ac:dyDescent="0.2"/>
  <cols>
    <col min="2" max="2" width="0.90625" customWidth="1"/>
    <col min="3" max="3" width="8" bestFit="1" customWidth="1"/>
    <col min="4" max="29" width="7.26953125" customWidth="1"/>
    <col min="30" max="30" width="0.90625" customWidth="1"/>
  </cols>
  <sheetData>
    <row r="1" spans="1:30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</row>
    <row r="2" spans="1:30" x14ac:dyDescent="0.2">
      <c r="B2" s="1"/>
      <c r="C2" s="102" t="s">
        <v>27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25"/>
      <c r="AD2" s="1"/>
    </row>
    <row r="3" spans="1:30" ht="4.5" customHeight="1" x14ac:dyDescent="0.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</row>
    <row r="4" spans="1:30" ht="14.5" thickBot="1" x14ac:dyDescent="0.25">
      <c r="B4" s="1"/>
      <c r="C4" s="1"/>
      <c r="D4" s="1"/>
      <c r="E4" s="1"/>
      <c r="F4" s="1"/>
      <c r="G4" s="1"/>
      <c r="H4" s="1"/>
      <c r="I4" s="1"/>
      <c r="J4" s="1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7" t="s">
        <v>15</v>
      </c>
      <c r="AD4" s="1"/>
    </row>
    <row r="5" spans="1:30" ht="21" customHeight="1" thickBot="1" x14ac:dyDescent="0.25">
      <c r="B5" s="1"/>
      <c r="C5" s="5" t="s">
        <v>17</v>
      </c>
      <c r="D5" s="32" t="s">
        <v>1</v>
      </c>
      <c r="E5" s="6" t="s">
        <v>2</v>
      </c>
      <c r="F5" s="6" t="s">
        <v>3</v>
      </c>
      <c r="G5" s="6" t="s">
        <v>4</v>
      </c>
      <c r="H5" s="6" t="s">
        <v>5</v>
      </c>
      <c r="I5" s="6" t="s">
        <v>20</v>
      </c>
      <c r="J5" s="6" t="s">
        <v>6</v>
      </c>
      <c r="K5" s="6" t="s">
        <v>21</v>
      </c>
      <c r="L5" s="6" t="s">
        <v>28</v>
      </c>
      <c r="M5" s="6" t="s">
        <v>7</v>
      </c>
      <c r="N5" s="6" t="s">
        <v>8</v>
      </c>
      <c r="O5" s="6" t="s">
        <v>9</v>
      </c>
      <c r="P5" s="6" t="s">
        <v>22</v>
      </c>
      <c r="Q5" s="6" t="s">
        <v>25</v>
      </c>
      <c r="R5" s="6" t="s">
        <v>29</v>
      </c>
      <c r="S5" s="6" t="s">
        <v>10</v>
      </c>
      <c r="T5" s="6" t="s">
        <v>11</v>
      </c>
      <c r="U5" s="32" t="s">
        <v>12</v>
      </c>
      <c r="V5" s="6" t="s">
        <v>23</v>
      </c>
      <c r="W5" s="6" t="s">
        <v>30</v>
      </c>
      <c r="X5" s="6" t="s">
        <v>13</v>
      </c>
      <c r="Y5" s="6" t="s">
        <v>24</v>
      </c>
      <c r="Z5" s="6" t="s">
        <v>14</v>
      </c>
      <c r="AA5" s="11" t="s">
        <v>26</v>
      </c>
      <c r="AB5" s="11" t="s">
        <v>0</v>
      </c>
      <c r="AC5" s="18" t="s">
        <v>18</v>
      </c>
      <c r="AD5" s="1"/>
    </row>
    <row r="6" spans="1:30" ht="18.25" customHeight="1" thickTop="1" x14ac:dyDescent="0.2">
      <c r="A6">
        <v>1</v>
      </c>
      <c r="B6" s="1"/>
      <c r="C6" s="20">
        <v>1</v>
      </c>
      <c r="D6" s="33">
        <v>69.98</v>
      </c>
      <c r="E6" s="2">
        <v>0</v>
      </c>
      <c r="F6" s="2">
        <v>0.52</v>
      </c>
      <c r="G6" s="2">
        <v>1.29</v>
      </c>
      <c r="H6" s="2">
        <v>0.74</v>
      </c>
      <c r="I6" s="2">
        <v>0.19</v>
      </c>
      <c r="J6" s="2">
        <v>0.03</v>
      </c>
      <c r="K6" s="22">
        <v>0</v>
      </c>
      <c r="L6" s="22">
        <v>0.18</v>
      </c>
      <c r="M6" s="36">
        <v>4.3899999999999997</v>
      </c>
      <c r="N6" s="22">
        <v>0</v>
      </c>
      <c r="O6" s="22">
        <v>0.48</v>
      </c>
      <c r="P6" s="22">
        <v>0</v>
      </c>
      <c r="Q6" s="22">
        <v>0.06</v>
      </c>
      <c r="R6" s="22">
        <v>0</v>
      </c>
      <c r="S6" s="22">
        <v>0</v>
      </c>
      <c r="T6" s="22">
        <v>0.42</v>
      </c>
      <c r="U6" s="39">
        <v>15.5</v>
      </c>
      <c r="V6" s="22">
        <v>0.19</v>
      </c>
      <c r="W6" s="22" t="s">
        <v>31</v>
      </c>
      <c r="X6" s="22">
        <v>0.01</v>
      </c>
      <c r="Y6" s="22">
        <v>0.01</v>
      </c>
      <c r="Z6" s="36">
        <v>5.57</v>
      </c>
      <c r="AA6" s="29">
        <v>0.46</v>
      </c>
      <c r="AB6" s="12">
        <v>100</v>
      </c>
      <c r="AC6" s="15" t="s">
        <v>19</v>
      </c>
      <c r="AD6" s="1"/>
    </row>
    <row r="7" spans="1:30" ht="18.25" customHeight="1" x14ac:dyDescent="0.2">
      <c r="A7">
        <v>2</v>
      </c>
      <c r="B7" s="1"/>
      <c r="C7" s="19">
        <v>2</v>
      </c>
      <c r="D7" s="34">
        <v>52.3</v>
      </c>
      <c r="E7" s="4">
        <v>7.0000000000000007E-2</v>
      </c>
      <c r="F7" s="4">
        <v>0.41</v>
      </c>
      <c r="G7" s="34">
        <v>5.15</v>
      </c>
      <c r="H7" s="4">
        <v>0.6</v>
      </c>
      <c r="I7" s="4">
        <v>0.1</v>
      </c>
      <c r="J7" s="4">
        <v>0.01</v>
      </c>
      <c r="K7" s="23">
        <v>0</v>
      </c>
      <c r="L7" s="23">
        <v>0</v>
      </c>
      <c r="M7" s="37">
        <v>7.82</v>
      </c>
      <c r="N7" s="23">
        <v>1.46</v>
      </c>
      <c r="O7" s="23">
        <v>1.47</v>
      </c>
      <c r="P7" s="23">
        <v>0.1</v>
      </c>
      <c r="Q7" s="23">
        <v>0.11</v>
      </c>
      <c r="R7" s="23">
        <v>0</v>
      </c>
      <c r="S7" s="23">
        <v>0</v>
      </c>
      <c r="T7" s="23">
        <v>0.63</v>
      </c>
      <c r="U7" s="38">
        <v>22.41</v>
      </c>
      <c r="V7" s="23">
        <v>0.26</v>
      </c>
      <c r="W7" s="23" t="s">
        <v>31</v>
      </c>
      <c r="X7" s="23">
        <v>0.05</v>
      </c>
      <c r="Y7" s="23">
        <v>0.13</v>
      </c>
      <c r="Z7" s="34">
        <v>5.03</v>
      </c>
      <c r="AA7" s="30">
        <v>1.91</v>
      </c>
      <c r="AB7" s="13">
        <v>100</v>
      </c>
      <c r="AC7" s="16" t="s">
        <v>19</v>
      </c>
      <c r="AD7" s="1"/>
    </row>
    <row r="8" spans="1:30" ht="18.25" customHeight="1" x14ac:dyDescent="0.2">
      <c r="A8">
        <v>3</v>
      </c>
      <c r="B8" s="1"/>
      <c r="C8" s="21">
        <v>3</v>
      </c>
      <c r="D8" s="34">
        <v>36.04</v>
      </c>
      <c r="E8" s="3">
        <v>0</v>
      </c>
      <c r="F8" s="3">
        <v>0.27</v>
      </c>
      <c r="G8" s="3">
        <v>3.19</v>
      </c>
      <c r="H8" s="3">
        <v>1.36</v>
      </c>
      <c r="I8" s="3">
        <v>0.28999999999999998</v>
      </c>
      <c r="J8" s="3">
        <v>0.09</v>
      </c>
      <c r="K8" s="24">
        <v>0</v>
      </c>
      <c r="L8" s="24">
        <v>0</v>
      </c>
      <c r="M8" s="37">
        <v>11.82</v>
      </c>
      <c r="N8" s="24">
        <v>1.03</v>
      </c>
      <c r="O8" s="24">
        <v>0.33</v>
      </c>
      <c r="P8" s="24">
        <v>0</v>
      </c>
      <c r="Q8" s="24">
        <v>0.27</v>
      </c>
      <c r="R8" s="24">
        <v>0</v>
      </c>
      <c r="S8" s="24">
        <v>0</v>
      </c>
      <c r="T8" s="24">
        <v>1.53</v>
      </c>
      <c r="U8" s="38">
        <v>27.99</v>
      </c>
      <c r="V8" s="24">
        <v>1.83</v>
      </c>
      <c r="W8" s="24" t="s">
        <v>31</v>
      </c>
      <c r="X8" s="24">
        <v>0.03</v>
      </c>
      <c r="Y8" s="24">
        <v>0.09</v>
      </c>
      <c r="Z8" s="37">
        <v>13.22</v>
      </c>
      <c r="AA8" s="27">
        <v>0.63</v>
      </c>
      <c r="AB8" s="14">
        <v>100</v>
      </c>
      <c r="AC8" s="17" t="s">
        <v>19</v>
      </c>
      <c r="AD8" s="1"/>
    </row>
    <row r="9" spans="1:30" ht="18.25" customHeight="1" x14ac:dyDescent="0.2">
      <c r="A9">
        <v>4</v>
      </c>
      <c r="B9" s="1"/>
      <c r="C9" s="19">
        <v>4</v>
      </c>
      <c r="D9" s="34">
        <v>18.84</v>
      </c>
      <c r="E9" s="4">
        <v>0</v>
      </c>
      <c r="F9" s="4">
        <v>0</v>
      </c>
      <c r="G9" s="4">
        <v>0.71</v>
      </c>
      <c r="H9" s="4">
        <v>1.76</v>
      </c>
      <c r="I9" s="4">
        <v>0.74</v>
      </c>
      <c r="J9" s="4">
        <v>0</v>
      </c>
      <c r="K9" s="23">
        <v>0</v>
      </c>
      <c r="L9" s="23">
        <v>0</v>
      </c>
      <c r="M9" s="23">
        <v>2.39</v>
      </c>
      <c r="N9" s="23">
        <v>0.19</v>
      </c>
      <c r="O9" s="23">
        <v>0.36</v>
      </c>
      <c r="P9" s="23">
        <v>0</v>
      </c>
      <c r="Q9" s="23">
        <v>0</v>
      </c>
      <c r="R9" s="23">
        <v>0</v>
      </c>
      <c r="S9" s="23">
        <v>0</v>
      </c>
      <c r="T9" s="23">
        <v>1.23</v>
      </c>
      <c r="U9" s="38">
        <v>53.44</v>
      </c>
      <c r="V9" s="23">
        <v>1.5</v>
      </c>
      <c r="W9" s="23" t="s">
        <v>31</v>
      </c>
      <c r="X9" s="23">
        <v>0.08</v>
      </c>
      <c r="Y9" s="23">
        <v>0.09</v>
      </c>
      <c r="Z9" s="37">
        <v>18.670000000000002</v>
      </c>
      <c r="AA9" s="28">
        <v>0</v>
      </c>
      <c r="AB9" s="13">
        <v>100</v>
      </c>
      <c r="AC9" s="16" t="s">
        <v>19</v>
      </c>
      <c r="AD9" s="1"/>
    </row>
    <row r="10" spans="1:30" ht="18.25" customHeight="1" x14ac:dyDescent="0.2">
      <c r="A10">
        <v>5</v>
      </c>
      <c r="B10" s="1"/>
      <c r="C10" s="21">
        <v>5</v>
      </c>
      <c r="D10" s="34">
        <v>14.01</v>
      </c>
      <c r="E10" s="3">
        <v>0</v>
      </c>
      <c r="F10" s="3">
        <v>0</v>
      </c>
      <c r="G10" s="3">
        <v>1.88</v>
      </c>
      <c r="H10" s="3">
        <v>0.98</v>
      </c>
      <c r="I10" s="3">
        <v>0.16</v>
      </c>
      <c r="J10" s="3">
        <v>0</v>
      </c>
      <c r="K10" s="24">
        <v>0</v>
      </c>
      <c r="L10" s="24">
        <v>0</v>
      </c>
      <c r="M10" s="24">
        <v>1.42</v>
      </c>
      <c r="N10" s="24">
        <v>0.16</v>
      </c>
      <c r="O10" s="24">
        <v>0.28999999999999998</v>
      </c>
      <c r="P10" s="24">
        <v>0</v>
      </c>
      <c r="Q10" s="24">
        <v>0</v>
      </c>
      <c r="R10" s="24">
        <v>0</v>
      </c>
      <c r="S10" s="24">
        <v>0</v>
      </c>
      <c r="T10" s="24">
        <v>0.49</v>
      </c>
      <c r="U10" s="38">
        <v>62.66</v>
      </c>
      <c r="V10" s="24">
        <v>1.27</v>
      </c>
      <c r="W10" s="24" t="s">
        <v>31</v>
      </c>
      <c r="X10" s="24">
        <v>0.09</v>
      </c>
      <c r="Y10" s="24">
        <v>0.28000000000000003</v>
      </c>
      <c r="Z10" s="37">
        <v>16.3</v>
      </c>
      <c r="AA10" s="27">
        <v>0</v>
      </c>
      <c r="AB10" s="14">
        <v>100</v>
      </c>
      <c r="AC10" s="17" t="s">
        <v>19</v>
      </c>
      <c r="AD10" s="1"/>
    </row>
    <row r="11" spans="1:30" ht="18.25" customHeight="1" x14ac:dyDescent="0.2">
      <c r="A11">
        <v>6</v>
      </c>
      <c r="B11" s="1"/>
      <c r="C11" s="19">
        <v>6</v>
      </c>
      <c r="D11" s="34">
        <v>54.62</v>
      </c>
      <c r="E11" s="4">
        <v>0</v>
      </c>
      <c r="F11" s="4">
        <v>0.67</v>
      </c>
      <c r="G11" s="4">
        <v>2.74</v>
      </c>
      <c r="H11" s="4">
        <v>0.83</v>
      </c>
      <c r="I11" s="4">
        <v>0.27</v>
      </c>
      <c r="J11" s="4">
        <v>7.0000000000000007E-2</v>
      </c>
      <c r="K11" s="23">
        <v>0</v>
      </c>
      <c r="L11" s="23">
        <v>0</v>
      </c>
      <c r="M11" s="37">
        <v>12.56</v>
      </c>
      <c r="N11" s="23">
        <v>1.1399999999999999</v>
      </c>
      <c r="O11" s="23">
        <v>7.0000000000000007E-2</v>
      </c>
      <c r="P11" s="23">
        <v>0</v>
      </c>
      <c r="Q11" s="23">
        <v>0.22</v>
      </c>
      <c r="R11" s="23">
        <v>0</v>
      </c>
      <c r="S11" s="23">
        <v>0</v>
      </c>
      <c r="T11" s="23">
        <v>0.81</v>
      </c>
      <c r="U11" s="38">
        <v>13.31</v>
      </c>
      <c r="V11" s="23">
        <v>0.34</v>
      </c>
      <c r="W11" s="23" t="s">
        <v>31</v>
      </c>
      <c r="X11" s="23">
        <v>0.03</v>
      </c>
      <c r="Y11" s="23">
        <v>0.05</v>
      </c>
      <c r="Z11" s="37">
        <v>11.92</v>
      </c>
      <c r="AA11" s="28">
        <v>0.37</v>
      </c>
      <c r="AB11" s="13">
        <v>100</v>
      </c>
      <c r="AC11" s="16" t="s">
        <v>19</v>
      </c>
      <c r="AD11" s="1"/>
    </row>
    <row r="12" spans="1:30" ht="18.25" customHeight="1" x14ac:dyDescent="0.2">
      <c r="A12">
        <v>7</v>
      </c>
      <c r="B12" s="1"/>
      <c r="C12" s="21">
        <v>7</v>
      </c>
      <c r="D12" s="34">
        <v>34.479999999999997</v>
      </c>
      <c r="E12" s="3">
        <v>0</v>
      </c>
      <c r="F12" s="3">
        <v>0.28000000000000003</v>
      </c>
      <c r="G12" s="3">
        <v>3.5</v>
      </c>
      <c r="H12" s="3">
        <v>0.98</v>
      </c>
      <c r="I12" s="3">
        <v>0.16</v>
      </c>
      <c r="J12" s="3">
        <v>0.06</v>
      </c>
      <c r="K12" s="24">
        <v>0</v>
      </c>
      <c r="L12" s="24">
        <v>0</v>
      </c>
      <c r="M12" s="37">
        <v>11.75</v>
      </c>
      <c r="N12" s="24">
        <v>1.1000000000000001</v>
      </c>
      <c r="O12" s="24">
        <v>0.41</v>
      </c>
      <c r="P12" s="24">
        <v>0</v>
      </c>
      <c r="Q12" s="24">
        <v>0.25</v>
      </c>
      <c r="R12" s="24">
        <v>0</v>
      </c>
      <c r="S12" s="24">
        <v>0</v>
      </c>
      <c r="T12" s="24">
        <v>1.19</v>
      </c>
      <c r="U12" s="38">
        <v>31.74</v>
      </c>
      <c r="V12" s="24">
        <v>0.77</v>
      </c>
      <c r="W12" s="24" t="s">
        <v>31</v>
      </c>
      <c r="X12" s="24">
        <v>0.03</v>
      </c>
      <c r="Y12" s="24">
        <v>0.17</v>
      </c>
      <c r="Z12" s="37">
        <v>12.75</v>
      </c>
      <c r="AA12" s="27">
        <v>0.39</v>
      </c>
      <c r="AB12" s="14">
        <v>100</v>
      </c>
      <c r="AC12" s="17" t="s">
        <v>19</v>
      </c>
      <c r="AD12" s="1"/>
    </row>
    <row r="13" spans="1:30" ht="18.25" customHeight="1" x14ac:dyDescent="0.2">
      <c r="A13">
        <v>8</v>
      </c>
      <c r="B13" s="1"/>
      <c r="C13" s="19">
        <v>8</v>
      </c>
      <c r="D13" s="34">
        <v>28.92</v>
      </c>
      <c r="E13" s="4">
        <v>0</v>
      </c>
      <c r="F13" s="4">
        <v>1.26</v>
      </c>
      <c r="G13" s="4">
        <v>1.29</v>
      </c>
      <c r="H13" s="4">
        <v>1.27</v>
      </c>
      <c r="I13" s="34">
        <v>9.1300000000000008</v>
      </c>
      <c r="J13" s="4">
        <v>0.27</v>
      </c>
      <c r="K13" s="23">
        <v>0.04</v>
      </c>
      <c r="L13" s="23">
        <v>0</v>
      </c>
      <c r="M13" s="23">
        <v>0.01</v>
      </c>
      <c r="N13" s="23">
        <v>0.6</v>
      </c>
      <c r="O13" s="23">
        <v>0.31</v>
      </c>
      <c r="P13" s="23">
        <v>0</v>
      </c>
      <c r="Q13" s="23">
        <v>0.01</v>
      </c>
      <c r="R13" s="23">
        <v>0</v>
      </c>
      <c r="S13" s="23">
        <v>0.02</v>
      </c>
      <c r="T13" s="38">
        <v>5.41</v>
      </c>
      <c r="U13" s="38">
        <v>33.83</v>
      </c>
      <c r="V13" s="37">
        <v>16.78</v>
      </c>
      <c r="W13" s="23" t="s">
        <v>31</v>
      </c>
      <c r="X13" s="23">
        <v>0.06</v>
      </c>
      <c r="Y13" s="23">
        <v>0.2</v>
      </c>
      <c r="Z13" s="23">
        <v>0.23</v>
      </c>
      <c r="AA13" s="28">
        <v>0.37</v>
      </c>
      <c r="AB13" s="13">
        <v>100</v>
      </c>
      <c r="AC13" s="16" t="s">
        <v>19</v>
      </c>
      <c r="AD13" s="1"/>
    </row>
    <row r="14" spans="1:30" ht="18.25" customHeight="1" x14ac:dyDescent="0.2">
      <c r="A14">
        <v>9</v>
      </c>
      <c r="B14" s="1"/>
      <c r="C14" s="20">
        <v>9</v>
      </c>
      <c r="D14" s="33">
        <v>17.579999999999998</v>
      </c>
      <c r="E14" s="2">
        <v>0</v>
      </c>
      <c r="F14" s="2">
        <v>0.36</v>
      </c>
      <c r="G14" s="2">
        <v>2.04</v>
      </c>
      <c r="H14" s="2">
        <v>2.19</v>
      </c>
      <c r="I14" s="33">
        <v>9.4600000000000009</v>
      </c>
      <c r="J14" s="2">
        <v>0.89</v>
      </c>
      <c r="K14" s="22">
        <v>0.05</v>
      </c>
      <c r="L14" s="22">
        <v>0.17</v>
      </c>
      <c r="M14" s="22">
        <v>0</v>
      </c>
      <c r="N14" s="22">
        <v>0.05</v>
      </c>
      <c r="O14" s="22">
        <v>1.47</v>
      </c>
      <c r="P14" s="22">
        <v>0.15</v>
      </c>
      <c r="Q14" s="22">
        <v>0.02</v>
      </c>
      <c r="R14" s="22">
        <v>0</v>
      </c>
      <c r="S14" s="22">
        <v>0.05</v>
      </c>
      <c r="T14" s="22">
        <v>0.22</v>
      </c>
      <c r="U14" s="39">
        <v>58.11</v>
      </c>
      <c r="V14" s="22">
        <v>1.02</v>
      </c>
      <c r="W14" s="22" t="s">
        <v>31</v>
      </c>
      <c r="X14" s="22">
        <v>0.23</v>
      </c>
      <c r="Y14" s="36">
        <v>5.7</v>
      </c>
      <c r="Z14" s="22">
        <v>0.23</v>
      </c>
      <c r="AA14" s="29">
        <v>0</v>
      </c>
      <c r="AB14" s="12">
        <v>100</v>
      </c>
      <c r="AC14" s="15" t="s">
        <v>19</v>
      </c>
      <c r="AD14" s="1"/>
    </row>
    <row r="15" spans="1:30" ht="18.25" customHeight="1" x14ac:dyDescent="0.2">
      <c r="A15">
        <v>10</v>
      </c>
      <c r="B15" s="1"/>
      <c r="C15" s="19">
        <v>10</v>
      </c>
      <c r="D15" s="34">
        <v>41.66</v>
      </c>
      <c r="E15" s="4">
        <v>0</v>
      </c>
      <c r="F15" s="4">
        <v>0.56000000000000005</v>
      </c>
      <c r="G15" s="4">
        <v>1.93</v>
      </c>
      <c r="H15" s="4">
        <v>0.73</v>
      </c>
      <c r="I15" s="4">
        <v>0.13</v>
      </c>
      <c r="J15" s="4">
        <v>0.05</v>
      </c>
      <c r="K15" s="23">
        <v>0</v>
      </c>
      <c r="L15" s="23">
        <v>0</v>
      </c>
      <c r="M15" s="37">
        <v>6.71</v>
      </c>
      <c r="N15" s="23">
        <v>0.59</v>
      </c>
      <c r="O15" s="23">
        <v>0.25</v>
      </c>
      <c r="P15" s="23">
        <v>0</v>
      </c>
      <c r="Q15" s="23">
        <v>0.13</v>
      </c>
      <c r="R15" s="23">
        <v>0</v>
      </c>
      <c r="S15" s="23">
        <v>0</v>
      </c>
      <c r="T15" s="37">
        <v>18.579999999999998</v>
      </c>
      <c r="U15" s="38">
        <v>21.4</v>
      </c>
      <c r="V15" s="23">
        <v>0.38</v>
      </c>
      <c r="W15" s="23" t="s">
        <v>31</v>
      </c>
      <c r="X15" s="23">
        <v>0.09</v>
      </c>
      <c r="Y15" s="23">
        <v>0.05</v>
      </c>
      <c r="Z15" s="37">
        <v>6.62</v>
      </c>
      <c r="AA15" s="28">
        <v>0.13</v>
      </c>
      <c r="AB15" s="13">
        <v>100</v>
      </c>
      <c r="AC15" s="16" t="s">
        <v>19</v>
      </c>
      <c r="AD15" s="1"/>
    </row>
    <row r="16" spans="1:30" ht="18.25" customHeight="1" x14ac:dyDescent="0.2">
      <c r="A16">
        <v>11</v>
      </c>
      <c r="B16" s="1"/>
      <c r="C16" s="21">
        <v>11</v>
      </c>
      <c r="D16" s="34">
        <v>44.79</v>
      </c>
      <c r="E16" s="3">
        <v>0</v>
      </c>
      <c r="F16" s="3">
        <v>1.1499999999999999</v>
      </c>
      <c r="G16" s="34">
        <v>5.52</v>
      </c>
      <c r="H16" s="3">
        <v>0.41</v>
      </c>
      <c r="I16" s="3">
        <v>0</v>
      </c>
      <c r="J16" s="3">
        <v>0.16</v>
      </c>
      <c r="K16" s="24">
        <v>0</v>
      </c>
      <c r="L16" s="24">
        <v>0</v>
      </c>
      <c r="M16" s="37">
        <v>27.32</v>
      </c>
      <c r="N16" s="24">
        <v>2.66</v>
      </c>
      <c r="O16" s="24">
        <v>0</v>
      </c>
      <c r="P16" s="24">
        <v>0</v>
      </c>
      <c r="Q16" s="24">
        <v>0.5</v>
      </c>
      <c r="R16" s="24">
        <v>0</v>
      </c>
      <c r="S16" s="24">
        <v>0</v>
      </c>
      <c r="T16" s="24">
        <v>0.18</v>
      </c>
      <c r="U16" s="38">
        <v>13.17</v>
      </c>
      <c r="V16" s="24">
        <v>0.62</v>
      </c>
      <c r="W16" s="24" t="s">
        <v>31</v>
      </c>
      <c r="X16" s="24">
        <v>0</v>
      </c>
      <c r="Y16" s="24">
        <v>0.02</v>
      </c>
      <c r="Z16" s="24">
        <v>2.25</v>
      </c>
      <c r="AA16" s="31">
        <v>1.24</v>
      </c>
      <c r="AB16" s="14">
        <v>100</v>
      </c>
      <c r="AC16" s="17" t="s">
        <v>19</v>
      </c>
      <c r="AD16" s="1"/>
    </row>
    <row r="17" spans="1:30" ht="18.25" customHeight="1" x14ac:dyDescent="0.2">
      <c r="A17">
        <v>12</v>
      </c>
      <c r="B17" s="1"/>
      <c r="C17" s="19">
        <v>12</v>
      </c>
      <c r="D17" s="34">
        <v>14.14</v>
      </c>
      <c r="E17" s="4">
        <v>0</v>
      </c>
      <c r="F17" s="4">
        <v>0</v>
      </c>
      <c r="G17" s="4">
        <v>4.18</v>
      </c>
      <c r="H17" s="4">
        <v>0.28000000000000003</v>
      </c>
      <c r="I17" s="4">
        <v>0.06</v>
      </c>
      <c r="J17" s="4">
        <v>0.04</v>
      </c>
      <c r="K17" s="23">
        <v>0</v>
      </c>
      <c r="L17" s="23">
        <v>0</v>
      </c>
      <c r="M17" s="37">
        <v>10.73</v>
      </c>
      <c r="N17" s="23">
        <v>1.6</v>
      </c>
      <c r="O17" s="23">
        <v>0</v>
      </c>
      <c r="P17" s="23">
        <v>0</v>
      </c>
      <c r="Q17" s="23">
        <v>0.33</v>
      </c>
      <c r="R17" s="23">
        <v>0</v>
      </c>
      <c r="S17" s="23">
        <v>0</v>
      </c>
      <c r="T17" s="23">
        <v>2.11</v>
      </c>
      <c r="U17" s="38">
        <v>45.15</v>
      </c>
      <c r="V17" s="23">
        <v>0.27</v>
      </c>
      <c r="W17" s="23" t="s">
        <v>31</v>
      </c>
      <c r="X17" s="23">
        <v>0.03</v>
      </c>
      <c r="Y17" s="23">
        <v>0.18</v>
      </c>
      <c r="Z17" s="37">
        <v>19.95</v>
      </c>
      <c r="AA17" s="28">
        <v>0.95</v>
      </c>
      <c r="AB17" s="13">
        <v>100</v>
      </c>
      <c r="AC17" s="16" t="s">
        <v>19</v>
      </c>
      <c r="AD17" s="1"/>
    </row>
    <row r="18" spans="1:30" ht="18.25" customHeight="1" x14ac:dyDescent="0.2">
      <c r="A18">
        <v>13</v>
      </c>
      <c r="B18" s="1"/>
      <c r="C18" s="21">
        <v>13</v>
      </c>
      <c r="D18" s="34">
        <v>45.03</v>
      </c>
      <c r="E18" s="3">
        <v>0</v>
      </c>
      <c r="F18" s="3">
        <v>0.18</v>
      </c>
      <c r="G18" s="3">
        <v>3.05</v>
      </c>
      <c r="H18" s="3">
        <v>0.89</v>
      </c>
      <c r="I18" s="3">
        <v>0.28000000000000003</v>
      </c>
      <c r="J18" s="3">
        <v>0.08</v>
      </c>
      <c r="K18" s="24">
        <v>0</v>
      </c>
      <c r="L18" s="24">
        <v>0</v>
      </c>
      <c r="M18" s="37">
        <v>12.2</v>
      </c>
      <c r="N18" s="24">
        <v>1.26</v>
      </c>
      <c r="O18" s="24">
        <v>0.12</v>
      </c>
      <c r="P18" s="24">
        <v>0</v>
      </c>
      <c r="Q18" s="24">
        <v>0.28999999999999998</v>
      </c>
      <c r="R18" s="24">
        <v>0</v>
      </c>
      <c r="S18" s="24">
        <v>0</v>
      </c>
      <c r="T18" s="24">
        <v>1.5</v>
      </c>
      <c r="U18" s="38">
        <v>20.87</v>
      </c>
      <c r="V18" s="24">
        <v>0.75</v>
      </c>
      <c r="W18" s="24" t="s">
        <v>31</v>
      </c>
      <c r="X18" s="24">
        <v>0</v>
      </c>
      <c r="Y18" s="24">
        <v>0.03</v>
      </c>
      <c r="Z18" s="37">
        <v>12.99</v>
      </c>
      <c r="AA18" s="27">
        <v>0.49</v>
      </c>
      <c r="AB18" s="14">
        <v>100</v>
      </c>
      <c r="AC18" s="17" t="s">
        <v>19</v>
      </c>
      <c r="AD18" s="1"/>
    </row>
    <row r="19" spans="1:30" ht="18.25" customHeight="1" x14ac:dyDescent="0.2">
      <c r="A19">
        <v>14</v>
      </c>
      <c r="B19" s="1"/>
      <c r="C19" s="19">
        <v>14</v>
      </c>
      <c r="D19" s="34">
        <v>37.39</v>
      </c>
      <c r="E19" s="4">
        <v>0</v>
      </c>
      <c r="F19" s="4">
        <v>0.15</v>
      </c>
      <c r="G19" s="4">
        <v>4.6500000000000004</v>
      </c>
      <c r="H19" s="4">
        <v>0.62</v>
      </c>
      <c r="I19" s="4">
        <v>0.34</v>
      </c>
      <c r="J19" s="4">
        <v>0.17</v>
      </c>
      <c r="K19" s="23">
        <v>0</v>
      </c>
      <c r="L19" s="23">
        <v>0</v>
      </c>
      <c r="M19" s="37">
        <v>20.82</v>
      </c>
      <c r="N19" s="23">
        <v>2.5099999999999998</v>
      </c>
      <c r="O19" s="23">
        <v>0</v>
      </c>
      <c r="P19" s="23">
        <v>0</v>
      </c>
      <c r="Q19" s="23">
        <v>0.52</v>
      </c>
      <c r="R19" s="23">
        <v>0</v>
      </c>
      <c r="S19" s="23">
        <v>0</v>
      </c>
      <c r="T19" s="23">
        <v>1.87</v>
      </c>
      <c r="U19" s="38">
        <v>9.58</v>
      </c>
      <c r="V19" s="23">
        <v>0.22</v>
      </c>
      <c r="W19" s="23" t="s">
        <v>31</v>
      </c>
      <c r="X19" s="23">
        <v>0</v>
      </c>
      <c r="Y19" s="23">
        <v>0.06</v>
      </c>
      <c r="Z19" s="37">
        <v>20.350000000000001</v>
      </c>
      <c r="AA19" s="28">
        <v>0.76</v>
      </c>
      <c r="AB19" s="13">
        <v>100</v>
      </c>
      <c r="AC19" s="16" t="s">
        <v>19</v>
      </c>
      <c r="AD19" s="1"/>
    </row>
    <row r="20" spans="1:30" ht="18.25" customHeight="1" x14ac:dyDescent="0.2">
      <c r="A20">
        <v>15</v>
      </c>
      <c r="B20" s="1"/>
      <c r="C20" s="21">
        <v>15</v>
      </c>
      <c r="D20" s="34">
        <v>47.8</v>
      </c>
      <c r="E20" s="3">
        <v>0</v>
      </c>
      <c r="F20" s="3">
        <v>0.53</v>
      </c>
      <c r="G20" s="3">
        <v>2.06</v>
      </c>
      <c r="H20" s="3">
        <v>1.1499999999999999</v>
      </c>
      <c r="I20" s="3">
        <v>0.26</v>
      </c>
      <c r="J20" s="3">
        <v>0.04</v>
      </c>
      <c r="K20" s="24">
        <v>0</v>
      </c>
      <c r="L20" s="24">
        <v>0</v>
      </c>
      <c r="M20" s="37">
        <v>6.69</v>
      </c>
      <c r="N20" s="24">
        <v>0.57999999999999996</v>
      </c>
      <c r="O20" s="24">
        <v>0.28999999999999998</v>
      </c>
      <c r="P20" s="24">
        <v>0</v>
      </c>
      <c r="Q20" s="24">
        <v>0.12</v>
      </c>
      <c r="R20" s="24">
        <v>0</v>
      </c>
      <c r="S20" s="24">
        <v>0</v>
      </c>
      <c r="T20" s="24">
        <v>1.2</v>
      </c>
      <c r="U20" s="38">
        <v>28.85</v>
      </c>
      <c r="V20" s="24">
        <v>0.57999999999999996</v>
      </c>
      <c r="W20" s="24" t="s">
        <v>31</v>
      </c>
      <c r="X20" s="24">
        <v>0.01</v>
      </c>
      <c r="Y20" s="24">
        <v>0.08</v>
      </c>
      <c r="Z20" s="37">
        <v>9.0399999999999991</v>
      </c>
      <c r="AA20" s="27">
        <v>0.7</v>
      </c>
      <c r="AB20" s="14">
        <v>100</v>
      </c>
      <c r="AC20" s="17" t="s">
        <v>19</v>
      </c>
      <c r="AD20" s="1"/>
    </row>
    <row r="21" spans="1:30" ht="18.25" customHeight="1" x14ac:dyDescent="0.2">
      <c r="A21">
        <v>16</v>
      </c>
      <c r="B21" s="1"/>
      <c r="C21" s="19">
        <v>16</v>
      </c>
      <c r="D21" s="34">
        <v>36.700000000000003</v>
      </c>
      <c r="E21" s="4">
        <v>0</v>
      </c>
      <c r="F21" s="4">
        <v>0</v>
      </c>
      <c r="G21" s="4">
        <v>0.97</v>
      </c>
      <c r="H21" s="4">
        <v>0.5</v>
      </c>
      <c r="I21" s="4">
        <v>0.7</v>
      </c>
      <c r="J21" s="4">
        <v>0</v>
      </c>
      <c r="K21" s="23">
        <v>0</v>
      </c>
      <c r="L21" s="23">
        <v>0</v>
      </c>
      <c r="M21" s="23">
        <v>0.01</v>
      </c>
      <c r="N21" s="23">
        <v>0</v>
      </c>
      <c r="O21" s="23">
        <v>0.1</v>
      </c>
      <c r="P21" s="23">
        <v>0</v>
      </c>
      <c r="Q21" s="23">
        <v>0</v>
      </c>
      <c r="R21" s="23">
        <v>0</v>
      </c>
      <c r="S21" s="23">
        <v>0</v>
      </c>
      <c r="T21" s="23">
        <v>0.27</v>
      </c>
      <c r="U21" s="38">
        <v>17.14</v>
      </c>
      <c r="V21" s="23">
        <v>0.36</v>
      </c>
      <c r="W21" s="23" t="s">
        <v>31</v>
      </c>
      <c r="X21" s="23">
        <v>0</v>
      </c>
      <c r="Y21" s="23">
        <v>0.22</v>
      </c>
      <c r="Z21" s="37">
        <v>43.03</v>
      </c>
      <c r="AA21" s="28">
        <v>0</v>
      </c>
      <c r="AB21" s="13">
        <v>100</v>
      </c>
      <c r="AC21" s="16" t="s">
        <v>19</v>
      </c>
      <c r="AD21" s="1"/>
    </row>
    <row r="22" spans="1:30" ht="18.25" customHeight="1" x14ac:dyDescent="0.2">
      <c r="A22">
        <v>17</v>
      </c>
      <c r="B22" s="1"/>
      <c r="C22" s="21">
        <v>17</v>
      </c>
      <c r="D22" s="34">
        <v>57.73</v>
      </c>
      <c r="E22" s="3">
        <v>0</v>
      </c>
      <c r="F22" s="3">
        <v>0.91</v>
      </c>
      <c r="G22" s="3">
        <v>2.0299999999999998</v>
      </c>
      <c r="H22" s="3">
        <v>0.98</v>
      </c>
      <c r="I22" s="3">
        <v>0.42</v>
      </c>
      <c r="J22" s="3">
        <v>0.08</v>
      </c>
      <c r="K22" s="24">
        <v>0</v>
      </c>
      <c r="L22" s="24">
        <v>0</v>
      </c>
      <c r="M22" s="37">
        <v>13.26</v>
      </c>
      <c r="N22" s="24">
        <v>1.25</v>
      </c>
      <c r="O22" s="24">
        <v>0.02</v>
      </c>
      <c r="P22" s="24">
        <v>0</v>
      </c>
      <c r="Q22" s="24">
        <v>0.25</v>
      </c>
      <c r="R22" s="24">
        <v>0</v>
      </c>
      <c r="S22" s="24">
        <v>0</v>
      </c>
      <c r="T22" s="24">
        <v>1.61</v>
      </c>
      <c r="U22" s="38">
        <v>7.98</v>
      </c>
      <c r="V22" s="24">
        <v>0.39</v>
      </c>
      <c r="W22" s="24" t="s">
        <v>31</v>
      </c>
      <c r="X22" s="24">
        <v>0.04</v>
      </c>
      <c r="Y22" s="24">
        <v>0.01</v>
      </c>
      <c r="Z22" s="37">
        <v>12.32</v>
      </c>
      <c r="AA22" s="27">
        <v>0.7</v>
      </c>
      <c r="AB22" s="14">
        <v>100</v>
      </c>
      <c r="AC22" s="17" t="s">
        <v>19</v>
      </c>
      <c r="AD22" s="1"/>
    </row>
    <row r="23" spans="1:30" ht="18.25" customHeight="1" x14ac:dyDescent="0.2">
      <c r="A23">
        <v>18</v>
      </c>
      <c r="B23" s="1"/>
      <c r="C23" s="19">
        <v>18</v>
      </c>
      <c r="D23" s="34">
        <v>40.33</v>
      </c>
      <c r="E23" s="4">
        <v>0</v>
      </c>
      <c r="F23" s="4">
        <v>0.54</v>
      </c>
      <c r="G23" s="4">
        <v>1.22</v>
      </c>
      <c r="H23" s="4">
        <v>1.1499999999999999</v>
      </c>
      <c r="I23" s="34">
        <v>13.32</v>
      </c>
      <c r="J23" s="4">
        <v>0.05</v>
      </c>
      <c r="K23" s="23">
        <v>0.11</v>
      </c>
      <c r="L23" s="23">
        <v>0</v>
      </c>
      <c r="M23" s="23">
        <v>0</v>
      </c>
      <c r="N23" s="23">
        <v>0.11</v>
      </c>
      <c r="O23" s="23">
        <v>0.19</v>
      </c>
      <c r="P23" s="23">
        <v>0</v>
      </c>
      <c r="Q23" s="23">
        <v>0</v>
      </c>
      <c r="R23" s="23">
        <v>0</v>
      </c>
      <c r="S23" s="23">
        <v>0.03</v>
      </c>
      <c r="T23" s="23">
        <v>0.14000000000000001</v>
      </c>
      <c r="U23" s="38">
        <v>31.16</v>
      </c>
      <c r="V23" s="37">
        <v>10.47</v>
      </c>
      <c r="W23" s="23" t="s">
        <v>31</v>
      </c>
      <c r="X23" s="23">
        <v>0.13</v>
      </c>
      <c r="Y23" s="23">
        <v>0.11</v>
      </c>
      <c r="Z23" s="23">
        <v>0.08</v>
      </c>
      <c r="AA23" s="28">
        <v>0.87</v>
      </c>
      <c r="AB23" s="13">
        <v>100</v>
      </c>
      <c r="AC23" s="16" t="s">
        <v>19</v>
      </c>
      <c r="AD23" s="1"/>
    </row>
    <row r="24" spans="1:30" ht="18.25" customHeight="1" x14ac:dyDescent="0.2">
      <c r="A24">
        <v>19</v>
      </c>
      <c r="B24" s="1"/>
      <c r="C24" s="21">
        <v>19</v>
      </c>
      <c r="D24" s="34">
        <v>41.58</v>
      </c>
      <c r="E24" s="3">
        <v>0</v>
      </c>
      <c r="F24" s="3">
        <v>0.72</v>
      </c>
      <c r="G24" s="3">
        <v>2.4500000000000002</v>
      </c>
      <c r="H24" s="3">
        <v>2.2999999999999998</v>
      </c>
      <c r="I24" s="3">
        <v>0.75</v>
      </c>
      <c r="J24" s="3">
        <v>0.01</v>
      </c>
      <c r="K24" s="24">
        <v>0</v>
      </c>
      <c r="L24" s="24">
        <v>0</v>
      </c>
      <c r="M24" s="37">
        <v>4.1900000000000004</v>
      </c>
      <c r="N24" s="24">
        <v>0.46</v>
      </c>
      <c r="O24" s="24">
        <v>0.4</v>
      </c>
      <c r="P24" s="24">
        <v>0.01</v>
      </c>
      <c r="Q24" s="24">
        <v>7.0000000000000007E-2</v>
      </c>
      <c r="R24" s="24">
        <v>0</v>
      </c>
      <c r="S24" s="24">
        <v>0</v>
      </c>
      <c r="T24" s="24">
        <v>4.01</v>
      </c>
      <c r="U24" s="38">
        <v>33.85</v>
      </c>
      <c r="V24" s="24">
        <v>4.5199999999999996</v>
      </c>
      <c r="W24" s="24" t="s">
        <v>31</v>
      </c>
      <c r="X24" s="24">
        <v>0.03</v>
      </c>
      <c r="Y24" s="24">
        <v>0.05</v>
      </c>
      <c r="Z24" s="37">
        <v>4.22</v>
      </c>
      <c r="AA24" s="27">
        <v>0.38</v>
      </c>
      <c r="AB24" s="14">
        <v>100</v>
      </c>
      <c r="AC24" s="17" t="s">
        <v>19</v>
      </c>
      <c r="AD24" s="1"/>
    </row>
    <row r="25" spans="1:30" ht="18.25" customHeight="1" x14ac:dyDescent="0.2">
      <c r="A25">
        <v>20</v>
      </c>
      <c r="B25" s="1"/>
      <c r="C25" s="19">
        <v>20</v>
      </c>
      <c r="D25" s="34">
        <v>56.84</v>
      </c>
      <c r="E25" s="4">
        <v>0</v>
      </c>
      <c r="F25" s="4">
        <v>0.15</v>
      </c>
      <c r="G25" s="4">
        <v>0.7</v>
      </c>
      <c r="H25" s="4">
        <v>1.1100000000000001</v>
      </c>
      <c r="I25" s="4">
        <v>0.53</v>
      </c>
      <c r="J25" s="4">
        <v>0.04</v>
      </c>
      <c r="K25" s="23">
        <v>0</v>
      </c>
      <c r="L25" s="23">
        <v>0</v>
      </c>
      <c r="M25" s="37">
        <v>5.57</v>
      </c>
      <c r="N25" s="23">
        <v>0.67</v>
      </c>
      <c r="O25" s="23">
        <v>0.14000000000000001</v>
      </c>
      <c r="P25" s="23">
        <v>0</v>
      </c>
      <c r="Q25" s="23">
        <v>0.1</v>
      </c>
      <c r="R25" s="23">
        <v>0</v>
      </c>
      <c r="S25" s="23">
        <v>0</v>
      </c>
      <c r="T25" s="38">
        <v>5.71</v>
      </c>
      <c r="U25" s="38">
        <v>23.68</v>
      </c>
      <c r="V25" s="23">
        <v>0.65</v>
      </c>
      <c r="W25" s="23" t="s">
        <v>31</v>
      </c>
      <c r="X25" s="23">
        <v>0.04</v>
      </c>
      <c r="Y25" s="23">
        <v>0.13</v>
      </c>
      <c r="Z25" s="23">
        <v>3.9</v>
      </c>
      <c r="AA25" s="28">
        <v>0.06</v>
      </c>
      <c r="AB25" s="13">
        <v>100</v>
      </c>
      <c r="AC25" s="16" t="s">
        <v>19</v>
      </c>
      <c r="AD25" s="1"/>
    </row>
    <row r="26" spans="1:30" ht="18.25" customHeight="1" x14ac:dyDescent="0.2">
      <c r="A26">
        <v>21</v>
      </c>
      <c r="B26" s="1"/>
      <c r="C26" s="20">
        <v>21</v>
      </c>
      <c r="D26" s="33">
        <v>46.03</v>
      </c>
      <c r="E26" s="2">
        <v>0</v>
      </c>
      <c r="F26" s="2">
        <v>0.56000000000000005</v>
      </c>
      <c r="G26" s="2">
        <v>1.66</v>
      </c>
      <c r="H26" s="2">
        <v>1.97</v>
      </c>
      <c r="I26" s="2">
        <v>1</v>
      </c>
      <c r="J26" s="2">
        <v>0</v>
      </c>
      <c r="K26" s="22">
        <v>0</v>
      </c>
      <c r="L26" s="22">
        <v>0</v>
      </c>
      <c r="M26" s="22">
        <v>0.97</v>
      </c>
      <c r="N26" s="22">
        <v>0.05</v>
      </c>
      <c r="O26" s="22">
        <v>0.64</v>
      </c>
      <c r="P26" s="22">
        <v>0.02</v>
      </c>
      <c r="Q26" s="22">
        <v>0</v>
      </c>
      <c r="R26" s="22">
        <v>0</v>
      </c>
      <c r="S26" s="22">
        <v>0</v>
      </c>
      <c r="T26" s="22">
        <v>0.36</v>
      </c>
      <c r="U26" s="39">
        <v>13.62</v>
      </c>
      <c r="V26" s="22">
        <v>1.25</v>
      </c>
      <c r="W26" s="22" t="s">
        <v>31</v>
      </c>
      <c r="X26" s="22">
        <v>0.06</v>
      </c>
      <c r="Y26" s="22">
        <v>0.05</v>
      </c>
      <c r="Z26" s="36">
        <v>31.46</v>
      </c>
      <c r="AA26" s="29">
        <v>0.28999999999999998</v>
      </c>
      <c r="AB26" s="12">
        <v>100</v>
      </c>
      <c r="AC26" s="15" t="s">
        <v>19</v>
      </c>
      <c r="AD26" s="1"/>
    </row>
    <row r="27" spans="1:30" ht="18.25" customHeight="1" x14ac:dyDescent="0.2">
      <c r="A27">
        <v>22</v>
      </c>
      <c r="B27" s="1"/>
      <c r="C27" s="19">
        <v>22</v>
      </c>
      <c r="D27" s="34">
        <v>37.4</v>
      </c>
      <c r="E27" s="4">
        <v>0.12</v>
      </c>
      <c r="F27" s="4">
        <v>2.31</v>
      </c>
      <c r="G27" s="4">
        <v>2.92</v>
      </c>
      <c r="H27" s="34">
        <v>9.06</v>
      </c>
      <c r="I27" s="4">
        <v>0.15</v>
      </c>
      <c r="J27" s="4">
        <v>0.03</v>
      </c>
      <c r="K27" s="23">
        <v>0.03</v>
      </c>
      <c r="L27" s="23">
        <v>0</v>
      </c>
      <c r="M27" s="23">
        <v>0.01</v>
      </c>
      <c r="N27" s="23">
        <v>0</v>
      </c>
      <c r="O27" s="23">
        <v>1.03</v>
      </c>
      <c r="P27" s="23">
        <v>0.03</v>
      </c>
      <c r="Q27" s="23">
        <v>0</v>
      </c>
      <c r="R27" s="23">
        <v>0</v>
      </c>
      <c r="S27" s="37">
        <v>22.44</v>
      </c>
      <c r="T27" s="23">
        <v>0.21</v>
      </c>
      <c r="U27" s="38">
        <v>23.56</v>
      </c>
      <c r="V27" s="23">
        <v>0.46</v>
      </c>
      <c r="W27" s="23" t="s">
        <v>31</v>
      </c>
      <c r="X27" s="23">
        <v>7.0000000000000007E-2</v>
      </c>
      <c r="Y27" s="23">
        <v>7.0000000000000007E-2</v>
      </c>
      <c r="Z27" s="23">
        <v>0.11</v>
      </c>
      <c r="AA27" s="28">
        <v>0</v>
      </c>
      <c r="AB27" s="13">
        <v>100</v>
      </c>
      <c r="AC27" s="16" t="s">
        <v>19</v>
      </c>
      <c r="AD27" s="1"/>
    </row>
    <row r="28" spans="1:30" ht="18.25" customHeight="1" thickBot="1" x14ac:dyDescent="0.25">
      <c r="A28">
        <v>23</v>
      </c>
      <c r="B28" s="1"/>
      <c r="C28" s="21">
        <v>23</v>
      </c>
      <c r="D28" s="34">
        <v>4.92</v>
      </c>
      <c r="E28" s="35">
        <v>25.34</v>
      </c>
      <c r="F28" s="3">
        <v>0</v>
      </c>
      <c r="G28" s="3">
        <v>2.0499999999999998</v>
      </c>
      <c r="H28" s="3">
        <v>1.1299999999999999</v>
      </c>
      <c r="I28" s="3">
        <v>0.14000000000000001</v>
      </c>
      <c r="J28" s="3">
        <v>0</v>
      </c>
      <c r="K28" s="24">
        <v>0.12</v>
      </c>
      <c r="L28" s="24">
        <v>0</v>
      </c>
      <c r="M28" s="24">
        <v>0</v>
      </c>
      <c r="N28" s="24">
        <v>1.62</v>
      </c>
      <c r="O28" s="24">
        <v>0.32</v>
      </c>
      <c r="P28" s="24">
        <v>0</v>
      </c>
      <c r="Q28" s="24">
        <v>0</v>
      </c>
      <c r="R28" s="24">
        <v>0</v>
      </c>
      <c r="S28" s="24">
        <v>0</v>
      </c>
      <c r="T28" s="24">
        <v>0.12</v>
      </c>
      <c r="U28" s="38">
        <v>4.01</v>
      </c>
      <c r="V28" s="24">
        <v>0.28000000000000003</v>
      </c>
      <c r="W28" s="37">
        <v>53.69</v>
      </c>
      <c r="X28" s="37">
        <v>5.64</v>
      </c>
      <c r="Y28" s="24">
        <v>0</v>
      </c>
      <c r="Z28" s="24">
        <v>0.16</v>
      </c>
      <c r="AA28" s="27">
        <v>0.45</v>
      </c>
      <c r="AB28" s="14">
        <v>100</v>
      </c>
      <c r="AC28" s="17" t="s">
        <v>19</v>
      </c>
      <c r="AD28" s="1"/>
    </row>
    <row r="29" spans="1:30" ht="5.25" customHeight="1" x14ac:dyDescent="0.2">
      <c r="B29" s="1"/>
      <c r="C29" s="103"/>
      <c r="D29" s="103"/>
      <c r="E29" s="103"/>
      <c r="F29" s="103"/>
      <c r="G29" s="103"/>
      <c r="H29" s="103"/>
      <c r="I29" s="103"/>
      <c r="J29" s="103"/>
      <c r="K29" s="103"/>
      <c r="L29" s="103"/>
      <c r="M29" s="103"/>
      <c r="N29" s="103"/>
      <c r="O29" s="103"/>
      <c r="P29" s="103"/>
      <c r="Q29" s="103"/>
      <c r="R29" s="103"/>
      <c r="S29" s="103"/>
      <c r="T29" s="103"/>
      <c r="U29" s="103"/>
      <c r="V29" s="103"/>
      <c r="W29" s="103"/>
      <c r="X29" s="103"/>
      <c r="Y29" s="103"/>
      <c r="Z29" s="103"/>
      <c r="AA29" s="103"/>
      <c r="AB29" s="103"/>
      <c r="AC29" s="103"/>
      <c r="AD29" s="1"/>
    </row>
    <row r="30" spans="1:30" ht="18.25" customHeight="1" x14ac:dyDescent="0.2">
      <c r="B30" s="1"/>
      <c r="C30" s="104" t="s">
        <v>16</v>
      </c>
      <c r="D30" s="104"/>
      <c r="E30" s="104"/>
      <c r="F30" s="104"/>
      <c r="G30" s="104"/>
      <c r="H30" s="104"/>
      <c r="I30" s="104"/>
      <c r="J30" s="104"/>
      <c r="K30" s="104"/>
      <c r="L30" s="104"/>
      <c r="M30" s="104"/>
      <c r="N30" s="104"/>
      <c r="O30" s="104"/>
      <c r="P30" s="104"/>
      <c r="Q30" s="104"/>
      <c r="R30" s="104"/>
      <c r="S30" s="104"/>
      <c r="T30" s="104"/>
      <c r="U30" s="104"/>
      <c r="V30" s="104"/>
      <c r="W30" s="104"/>
      <c r="X30" s="104"/>
      <c r="Y30" s="104"/>
      <c r="Z30" s="104"/>
      <c r="AA30" s="104"/>
      <c r="AB30" s="104"/>
      <c r="AC30" s="104"/>
      <c r="AD30" s="1"/>
    </row>
    <row r="31" spans="1:30" ht="18.25" customHeight="1" x14ac:dyDescent="0.2">
      <c r="B31" s="1"/>
      <c r="AD31" s="1"/>
    </row>
    <row r="32" spans="1:30" ht="18.25" customHeight="1" x14ac:dyDescent="0.2">
      <c r="B32" s="1"/>
      <c r="AD32" s="1"/>
    </row>
    <row r="33" spans="2:30" ht="18.25" customHeight="1" x14ac:dyDescent="0.2">
      <c r="B33" s="1"/>
      <c r="AD33" s="1"/>
    </row>
    <row r="34" spans="2:30" ht="18.25" customHeight="1" thickBot="1" x14ac:dyDescent="0.25">
      <c r="B34" s="1"/>
    </row>
    <row r="35" spans="2:30" ht="18.25" customHeight="1" thickBot="1" x14ac:dyDescent="0.25">
      <c r="B35" s="1"/>
      <c r="D35" s="8">
        <v>4.92</v>
      </c>
      <c r="E35" s="9">
        <v>25.34</v>
      </c>
      <c r="F35" s="9">
        <v>0</v>
      </c>
      <c r="G35" s="9">
        <v>2.0499999999999998</v>
      </c>
      <c r="H35" s="9">
        <v>1.1299999999999999</v>
      </c>
      <c r="I35" s="9">
        <v>0.14000000000000001</v>
      </c>
      <c r="J35" s="9">
        <v>0</v>
      </c>
      <c r="K35" s="9">
        <v>0.12</v>
      </c>
      <c r="L35" s="9">
        <v>0</v>
      </c>
      <c r="M35" s="9">
        <v>0</v>
      </c>
      <c r="N35" s="9">
        <v>1.62</v>
      </c>
      <c r="O35" s="9">
        <v>0.32</v>
      </c>
      <c r="P35" s="9">
        <v>0</v>
      </c>
      <c r="Q35" s="9">
        <v>0</v>
      </c>
      <c r="R35" s="9">
        <v>0</v>
      </c>
      <c r="S35" s="9">
        <v>0</v>
      </c>
      <c r="T35" s="9">
        <v>0.12</v>
      </c>
      <c r="U35" s="9">
        <v>4.01</v>
      </c>
      <c r="V35" s="9">
        <v>0.28000000000000003</v>
      </c>
      <c r="W35" s="9">
        <v>53.69</v>
      </c>
      <c r="X35" s="9">
        <v>5.64</v>
      </c>
      <c r="Y35" s="10">
        <v>0</v>
      </c>
      <c r="Z35" s="26">
        <v>0.16</v>
      </c>
      <c r="AA35" s="26">
        <v>0.45</v>
      </c>
      <c r="AB35">
        <v>100</v>
      </c>
    </row>
    <row r="36" spans="2:30" ht="18.25" customHeight="1" x14ac:dyDescent="0.2">
      <c r="B36" s="1"/>
      <c r="C36" s="8">
        <v>4.92</v>
      </c>
    </row>
    <row r="37" spans="2:30" ht="18.25" customHeight="1" x14ac:dyDescent="0.2">
      <c r="B37" s="1"/>
      <c r="C37" s="9">
        <v>25.34</v>
      </c>
    </row>
    <row r="38" spans="2:30" ht="18.25" customHeight="1" x14ac:dyDescent="0.2">
      <c r="B38" s="1"/>
      <c r="C38" s="9">
        <v>0</v>
      </c>
    </row>
    <row r="39" spans="2:30" ht="18.25" customHeight="1" x14ac:dyDescent="0.2">
      <c r="B39" s="1"/>
      <c r="C39" s="9">
        <v>2.0499999999999998</v>
      </c>
    </row>
    <row r="40" spans="2:30" ht="18.25" customHeight="1" x14ac:dyDescent="0.2">
      <c r="B40" s="1"/>
      <c r="C40" s="9">
        <v>1.1299999999999999</v>
      </c>
    </row>
    <row r="41" spans="2:30" ht="18.25" customHeight="1" x14ac:dyDescent="0.2">
      <c r="B41" s="1"/>
      <c r="C41" s="9">
        <v>0.14000000000000001</v>
      </c>
    </row>
    <row r="42" spans="2:30" ht="18.25" customHeight="1" x14ac:dyDescent="0.2">
      <c r="B42" s="1"/>
      <c r="C42" s="9">
        <v>0</v>
      </c>
    </row>
    <row r="43" spans="2:30" ht="18.25" customHeight="1" x14ac:dyDescent="0.2">
      <c r="B43" s="1"/>
      <c r="C43" s="9">
        <v>0.12</v>
      </c>
    </row>
    <row r="44" spans="2:30" ht="18.25" customHeight="1" x14ac:dyDescent="0.2">
      <c r="B44" s="1"/>
      <c r="C44" s="9">
        <v>0</v>
      </c>
    </row>
    <row r="45" spans="2:30" ht="18.25" customHeight="1" x14ac:dyDescent="0.2">
      <c r="B45" s="1"/>
      <c r="C45" s="9">
        <v>0</v>
      </c>
    </row>
    <row r="46" spans="2:30" x14ac:dyDescent="0.2">
      <c r="B46" s="1"/>
      <c r="C46" s="9">
        <v>1.62</v>
      </c>
      <c r="AD46" s="1"/>
    </row>
    <row r="47" spans="2:30" x14ac:dyDescent="0.2">
      <c r="C47" s="9">
        <v>0.32</v>
      </c>
    </row>
    <row r="48" spans="2:30" x14ac:dyDescent="0.2">
      <c r="C48" s="9">
        <v>0</v>
      </c>
    </row>
    <row r="49" spans="3:3" x14ac:dyDescent="0.2">
      <c r="C49" s="9">
        <v>0</v>
      </c>
    </row>
    <row r="50" spans="3:3" x14ac:dyDescent="0.2">
      <c r="C50" s="9">
        <v>0</v>
      </c>
    </row>
    <row r="51" spans="3:3" x14ac:dyDescent="0.2">
      <c r="C51" s="9">
        <v>0</v>
      </c>
    </row>
    <row r="52" spans="3:3" x14ac:dyDescent="0.2">
      <c r="C52" s="9">
        <v>0.12</v>
      </c>
    </row>
    <row r="53" spans="3:3" x14ac:dyDescent="0.2">
      <c r="C53" s="9">
        <v>4.01</v>
      </c>
    </row>
    <row r="54" spans="3:3" x14ac:dyDescent="0.2">
      <c r="C54" s="9">
        <v>0.28000000000000003</v>
      </c>
    </row>
    <row r="55" spans="3:3" x14ac:dyDescent="0.2">
      <c r="C55" s="9">
        <v>53.69</v>
      </c>
    </row>
    <row r="56" spans="3:3" x14ac:dyDescent="0.2">
      <c r="C56" s="9">
        <v>5.64</v>
      </c>
    </row>
    <row r="57" spans="3:3" ht="13.5" thickBot="1" x14ac:dyDescent="0.25">
      <c r="C57" s="10">
        <v>0</v>
      </c>
    </row>
    <row r="58" spans="3:3" x14ac:dyDescent="0.2">
      <c r="C58" s="26">
        <v>0.16</v>
      </c>
    </row>
    <row r="59" spans="3:3" x14ac:dyDescent="0.2">
      <c r="C59" s="26">
        <v>0.45</v>
      </c>
    </row>
    <row r="60" spans="3:3" x14ac:dyDescent="0.2">
      <c r="C60">
        <v>100</v>
      </c>
    </row>
  </sheetData>
  <mergeCells count="4">
    <mergeCell ref="C2:AB2"/>
    <mergeCell ref="B3:AD3"/>
    <mergeCell ref="C29:AC29"/>
    <mergeCell ref="C30:AC30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scale="6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F1C4C04-DDE1-4E40-BED2-2AEBEB5147EE}">
  <sheetPr>
    <tabColor rgb="FFFFFF00"/>
    <pageSetUpPr fitToPage="1"/>
  </sheetPr>
  <dimension ref="A1:AH60"/>
  <sheetViews>
    <sheetView tabSelected="1" zoomScale="68" zoomScaleNormal="68" workbookViewId="0">
      <selection activeCell="AL26" sqref="AL26"/>
    </sheetView>
  </sheetViews>
  <sheetFormatPr defaultRowHeight="13" x14ac:dyDescent="0.2"/>
  <cols>
    <col min="2" max="2" width="0.90625" customWidth="1"/>
    <col min="3" max="3" width="8" bestFit="1" customWidth="1"/>
    <col min="4" max="29" width="7.26953125" customWidth="1"/>
    <col min="30" max="30" width="10.08984375" customWidth="1"/>
    <col min="31" max="31" width="13.6328125" style="92" customWidth="1"/>
    <col min="32" max="32" width="0.90625" customWidth="1"/>
  </cols>
  <sheetData>
    <row r="1" spans="1:32" x14ac:dyDescent="0.2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25"/>
      <c r="AF1" s="1"/>
    </row>
    <row r="2" spans="1:32" x14ac:dyDescent="0.2">
      <c r="B2" s="1"/>
      <c r="C2" s="102" t="s">
        <v>33</v>
      </c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2"/>
      <c r="R2" s="102"/>
      <c r="S2" s="102"/>
      <c r="T2" s="102"/>
      <c r="U2" s="102"/>
      <c r="V2" s="102"/>
      <c r="W2" s="102"/>
      <c r="X2" s="102"/>
      <c r="Y2" s="102"/>
      <c r="Z2" s="102"/>
      <c r="AA2" s="102"/>
      <c r="AB2" s="102"/>
      <c r="AC2" s="102"/>
      <c r="AD2" s="102"/>
      <c r="AE2" s="25"/>
      <c r="AF2" s="1"/>
    </row>
    <row r="3" spans="1:32" ht="4.5" customHeight="1" x14ac:dyDescent="0.2"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2"/>
      <c r="R3" s="102"/>
      <c r="S3" s="102"/>
      <c r="T3" s="102"/>
      <c r="U3" s="102"/>
      <c r="V3" s="102"/>
      <c r="W3" s="102"/>
      <c r="X3" s="102"/>
      <c r="Y3" s="102"/>
      <c r="Z3" s="102"/>
      <c r="AA3" s="102"/>
      <c r="AB3" s="102"/>
      <c r="AC3" s="102"/>
      <c r="AD3" s="102"/>
      <c r="AE3" s="102"/>
      <c r="AF3" s="102"/>
    </row>
    <row r="4" spans="1:32" ht="16.5" customHeight="1" x14ac:dyDescent="0.2">
      <c r="A4" t="s">
        <v>54</v>
      </c>
      <c r="B4" s="1"/>
      <c r="C4" s="49"/>
      <c r="D4" s="49"/>
      <c r="E4" s="49"/>
      <c r="F4" s="49"/>
      <c r="G4" s="49"/>
      <c r="H4" s="49"/>
      <c r="I4" s="49"/>
      <c r="J4" s="49"/>
      <c r="K4" s="49"/>
      <c r="L4" s="49"/>
      <c r="M4" s="49"/>
      <c r="N4" s="49"/>
      <c r="O4" s="49"/>
      <c r="P4" s="49"/>
      <c r="Q4" s="49"/>
      <c r="R4" s="49"/>
      <c r="S4" s="49"/>
      <c r="T4" s="49"/>
      <c r="U4" s="49"/>
      <c r="V4" s="49"/>
      <c r="W4" s="49"/>
      <c r="X4" s="49"/>
      <c r="Y4" s="49"/>
      <c r="Z4" s="49"/>
      <c r="AA4" s="49"/>
      <c r="AB4" s="49"/>
      <c r="AC4" s="49"/>
      <c r="AD4" s="49"/>
      <c r="AE4" s="25"/>
      <c r="AF4" s="1"/>
    </row>
    <row r="5" spans="1:32" ht="18.25" customHeight="1" thickBot="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7" t="s">
        <v>57</v>
      </c>
      <c r="AE5" s="25"/>
      <c r="AF5" s="1"/>
    </row>
    <row r="6" spans="1:32" ht="21" customHeight="1" thickBot="1" x14ac:dyDescent="0.25">
      <c r="A6" s="1"/>
      <c r="B6" s="1"/>
      <c r="C6" s="5" t="s">
        <v>17</v>
      </c>
      <c r="D6" s="6" t="s">
        <v>1</v>
      </c>
      <c r="E6" s="6" t="s">
        <v>2</v>
      </c>
      <c r="F6" s="6" t="s">
        <v>3</v>
      </c>
      <c r="G6" s="6" t="s">
        <v>4</v>
      </c>
      <c r="H6" s="6" t="s">
        <v>5</v>
      </c>
      <c r="I6" s="6" t="s">
        <v>20</v>
      </c>
      <c r="J6" s="6" t="s">
        <v>6</v>
      </c>
      <c r="K6" s="6" t="s">
        <v>21</v>
      </c>
      <c r="L6" s="6" t="s">
        <v>28</v>
      </c>
      <c r="M6" s="6" t="s">
        <v>7</v>
      </c>
      <c r="N6" s="6" t="s">
        <v>52</v>
      </c>
      <c r="O6" s="6" t="s">
        <v>8</v>
      </c>
      <c r="P6" s="6" t="s">
        <v>32</v>
      </c>
      <c r="Q6" s="6" t="s">
        <v>9</v>
      </c>
      <c r="R6" s="6" t="s">
        <v>22</v>
      </c>
      <c r="S6" s="6" t="s">
        <v>25</v>
      </c>
      <c r="T6" s="6" t="s">
        <v>29</v>
      </c>
      <c r="U6" s="6" t="s">
        <v>10</v>
      </c>
      <c r="V6" s="6" t="s">
        <v>11</v>
      </c>
      <c r="W6" s="6" t="s">
        <v>53</v>
      </c>
      <c r="X6" s="6" t="s">
        <v>12</v>
      </c>
      <c r="Y6" s="6" t="s">
        <v>23</v>
      </c>
      <c r="Z6" s="6" t="s">
        <v>13</v>
      </c>
      <c r="AA6" s="6" t="s">
        <v>24</v>
      </c>
      <c r="AB6" s="6" t="s">
        <v>14</v>
      </c>
      <c r="AC6" s="11" t="s">
        <v>26</v>
      </c>
      <c r="AD6" s="54" t="s">
        <v>0</v>
      </c>
      <c r="AE6" s="25"/>
    </row>
    <row r="7" spans="1:32" ht="21" customHeight="1" thickTop="1" thickBot="1" x14ac:dyDescent="0.25">
      <c r="A7" s="1"/>
      <c r="B7" s="1"/>
      <c r="C7" s="51" t="s">
        <v>50</v>
      </c>
      <c r="D7" s="52">
        <v>36.130000000000003</v>
      </c>
      <c r="E7" s="52">
        <v>0.03</v>
      </c>
      <c r="F7" s="52">
        <v>4.4000000000000004</v>
      </c>
      <c r="G7" s="52">
        <v>10.39</v>
      </c>
      <c r="H7" s="52">
        <v>15.36</v>
      </c>
      <c r="I7" s="52">
        <v>0</v>
      </c>
      <c r="J7" s="52">
        <v>0.03</v>
      </c>
      <c r="K7" s="52">
        <v>0</v>
      </c>
      <c r="L7" s="52">
        <v>0</v>
      </c>
      <c r="M7" s="52">
        <v>0.05</v>
      </c>
      <c r="N7" s="52">
        <v>0.14000000000000001</v>
      </c>
      <c r="O7" s="52">
        <v>0</v>
      </c>
      <c r="P7" s="52">
        <v>0</v>
      </c>
      <c r="Q7" s="52">
        <v>1.96</v>
      </c>
      <c r="R7" s="52">
        <v>0.01</v>
      </c>
      <c r="S7" s="52">
        <v>0</v>
      </c>
      <c r="T7" s="52">
        <v>0</v>
      </c>
      <c r="U7" s="52">
        <v>0.24</v>
      </c>
      <c r="V7" s="52">
        <v>0.14000000000000001</v>
      </c>
      <c r="W7" s="52">
        <v>0.21</v>
      </c>
      <c r="X7" s="52">
        <v>27.87</v>
      </c>
      <c r="Y7" s="52">
        <v>0.38</v>
      </c>
      <c r="Z7" s="52">
        <v>1.47</v>
      </c>
      <c r="AA7" s="52">
        <v>0.96</v>
      </c>
      <c r="AB7" s="53">
        <v>0.22</v>
      </c>
      <c r="AC7" s="53">
        <v>0</v>
      </c>
      <c r="AD7" s="55">
        <v>100</v>
      </c>
      <c r="AE7" s="25"/>
    </row>
    <row r="8" spans="1:32" ht="21" customHeight="1" x14ac:dyDescent="0.2">
      <c r="A8" s="1"/>
      <c r="B8" s="1"/>
      <c r="C8" s="58" t="s">
        <v>34</v>
      </c>
      <c r="D8" s="50">
        <v>47.64</v>
      </c>
      <c r="E8" s="50">
        <v>0</v>
      </c>
      <c r="F8" s="50">
        <v>4.33</v>
      </c>
      <c r="G8" s="50">
        <v>9.8000000000000007</v>
      </c>
      <c r="H8" s="50">
        <v>14.55</v>
      </c>
      <c r="I8" s="50">
        <v>0</v>
      </c>
      <c r="J8" s="50">
        <v>0</v>
      </c>
      <c r="K8" s="50">
        <v>0</v>
      </c>
      <c r="L8" s="50">
        <v>0.63</v>
      </c>
      <c r="M8" s="75">
        <v>6.13</v>
      </c>
      <c r="N8" s="50" t="s">
        <v>51</v>
      </c>
      <c r="O8" s="50">
        <v>0.35</v>
      </c>
      <c r="P8" s="50">
        <v>0.66</v>
      </c>
      <c r="Q8" s="50">
        <v>3.11</v>
      </c>
      <c r="R8" s="50">
        <v>0</v>
      </c>
      <c r="S8" s="50">
        <v>0</v>
      </c>
      <c r="T8" s="50">
        <v>0</v>
      </c>
      <c r="U8" s="50">
        <v>0.26</v>
      </c>
      <c r="V8" s="50">
        <v>0.13</v>
      </c>
      <c r="W8" s="50" t="s">
        <v>51</v>
      </c>
      <c r="X8" s="50">
        <v>10.88</v>
      </c>
      <c r="Y8" s="50">
        <v>0.13</v>
      </c>
      <c r="Z8" s="50">
        <v>0.43</v>
      </c>
      <c r="AA8" s="50">
        <v>0.37</v>
      </c>
      <c r="AB8" s="59">
        <v>0.6</v>
      </c>
      <c r="AC8" s="59">
        <v>0</v>
      </c>
      <c r="AD8" s="60">
        <v>100</v>
      </c>
      <c r="AE8" s="25"/>
    </row>
    <row r="9" spans="1:32" ht="21" customHeight="1" x14ac:dyDescent="0.2">
      <c r="A9" s="1"/>
      <c r="B9" s="1"/>
      <c r="C9" s="61" t="s">
        <v>35</v>
      </c>
      <c r="D9" s="40">
        <v>41.54</v>
      </c>
      <c r="E9" s="40">
        <v>0.45</v>
      </c>
      <c r="F9" s="40">
        <v>7.84</v>
      </c>
      <c r="G9" s="40">
        <v>9.7100000000000009</v>
      </c>
      <c r="H9" s="40">
        <v>23.5</v>
      </c>
      <c r="I9" s="40">
        <v>0.08</v>
      </c>
      <c r="J9" s="40">
        <v>0.08</v>
      </c>
      <c r="K9" s="40">
        <v>0.04</v>
      </c>
      <c r="L9" s="40">
        <v>0</v>
      </c>
      <c r="M9" s="40">
        <v>0.02</v>
      </c>
      <c r="N9" s="40">
        <v>0.6</v>
      </c>
      <c r="O9" s="40">
        <v>0</v>
      </c>
      <c r="P9" s="40">
        <v>0</v>
      </c>
      <c r="Q9" s="40">
        <v>6.12</v>
      </c>
      <c r="R9" s="40">
        <v>0</v>
      </c>
      <c r="S9" s="40">
        <v>0</v>
      </c>
      <c r="T9" s="40">
        <v>0</v>
      </c>
      <c r="U9" s="40">
        <v>0.68</v>
      </c>
      <c r="V9" s="40">
        <v>0.14000000000000001</v>
      </c>
      <c r="W9" s="40">
        <v>0.03</v>
      </c>
      <c r="X9" s="40">
        <v>8.66</v>
      </c>
      <c r="Y9" s="40">
        <v>0.11</v>
      </c>
      <c r="Z9" s="40">
        <v>0.17</v>
      </c>
      <c r="AA9" s="40">
        <v>0.13</v>
      </c>
      <c r="AB9" s="41">
        <v>0.1</v>
      </c>
      <c r="AC9" s="41">
        <v>0</v>
      </c>
      <c r="AD9" s="62">
        <v>100</v>
      </c>
      <c r="AE9" s="25"/>
    </row>
    <row r="10" spans="1:32" ht="21" customHeight="1" x14ac:dyDescent="0.2">
      <c r="A10" s="1"/>
      <c r="B10" s="1"/>
      <c r="C10" s="63" t="s">
        <v>36</v>
      </c>
      <c r="D10" s="46">
        <v>40.54</v>
      </c>
      <c r="E10" s="46">
        <v>0</v>
      </c>
      <c r="F10" s="46">
        <v>1.69</v>
      </c>
      <c r="G10" s="46">
        <v>12.58</v>
      </c>
      <c r="H10" s="46">
        <v>9.39</v>
      </c>
      <c r="I10" s="46">
        <v>0</v>
      </c>
      <c r="J10" s="46">
        <v>0</v>
      </c>
      <c r="K10" s="46">
        <v>0</v>
      </c>
      <c r="L10" s="46">
        <v>7.0000000000000007E-2</v>
      </c>
      <c r="M10" s="46">
        <v>12.4</v>
      </c>
      <c r="N10" s="46" t="s">
        <v>51</v>
      </c>
      <c r="O10" s="46">
        <v>0.99</v>
      </c>
      <c r="P10" s="46">
        <v>0.97</v>
      </c>
      <c r="Q10" s="46">
        <v>0</v>
      </c>
      <c r="R10" s="46">
        <v>0</v>
      </c>
      <c r="S10" s="46">
        <v>0.09</v>
      </c>
      <c r="T10" s="46">
        <v>0</v>
      </c>
      <c r="U10" s="46">
        <v>0</v>
      </c>
      <c r="V10" s="46">
        <v>0.27</v>
      </c>
      <c r="W10" s="46" t="s">
        <v>51</v>
      </c>
      <c r="X10" s="46">
        <v>18.52</v>
      </c>
      <c r="Y10" s="46">
        <v>0.34</v>
      </c>
      <c r="Z10" s="46">
        <v>0.67</v>
      </c>
      <c r="AA10" s="46">
        <v>0.42</v>
      </c>
      <c r="AB10" s="47">
        <v>1.07</v>
      </c>
      <c r="AC10" s="47">
        <v>0</v>
      </c>
      <c r="AD10" s="64">
        <v>100</v>
      </c>
      <c r="AE10" s="25"/>
    </row>
    <row r="11" spans="1:32" ht="21" customHeight="1" x14ac:dyDescent="0.2">
      <c r="A11" s="1"/>
      <c r="B11" s="1"/>
      <c r="C11" s="61" t="s">
        <v>37</v>
      </c>
      <c r="D11" s="40">
        <v>24.14</v>
      </c>
      <c r="E11" s="40">
        <v>0</v>
      </c>
      <c r="F11" s="40">
        <v>6.94</v>
      </c>
      <c r="G11" s="40">
        <v>17.62</v>
      </c>
      <c r="H11" s="40">
        <v>26.66</v>
      </c>
      <c r="I11" s="40">
        <v>0</v>
      </c>
      <c r="J11" s="40">
        <v>0</v>
      </c>
      <c r="K11" s="40">
        <v>0</v>
      </c>
      <c r="L11" s="40">
        <v>0</v>
      </c>
      <c r="M11" s="40">
        <v>0.01</v>
      </c>
      <c r="N11" s="40" t="s">
        <v>51</v>
      </c>
      <c r="O11" s="40">
        <v>0</v>
      </c>
      <c r="P11" s="40">
        <v>0</v>
      </c>
      <c r="Q11" s="40">
        <v>0.72</v>
      </c>
      <c r="R11" s="40">
        <v>0.01</v>
      </c>
      <c r="S11" s="40">
        <v>0</v>
      </c>
      <c r="T11" s="40">
        <v>0</v>
      </c>
      <c r="U11" s="40">
        <v>0.04</v>
      </c>
      <c r="V11" s="40">
        <v>0.12</v>
      </c>
      <c r="W11" s="40">
        <v>0.28000000000000003</v>
      </c>
      <c r="X11" s="40">
        <v>23.25</v>
      </c>
      <c r="Y11" s="40">
        <v>0.04</v>
      </c>
      <c r="Z11" s="40">
        <v>0.12</v>
      </c>
      <c r="AA11" s="40">
        <v>0.04</v>
      </c>
      <c r="AB11" s="41">
        <v>0.02</v>
      </c>
      <c r="AC11" s="41">
        <v>0</v>
      </c>
      <c r="AD11" s="62">
        <v>100</v>
      </c>
      <c r="AE11" s="25"/>
    </row>
    <row r="12" spans="1:32" ht="21" customHeight="1" x14ac:dyDescent="0.2">
      <c r="A12" s="1"/>
      <c r="B12" s="1"/>
      <c r="C12" s="65">
        <v>3</v>
      </c>
      <c r="D12" s="46">
        <v>52.74</v>
      </c>
      <c r="E12" s="46">
        <v>0</v>
      </c>
      <c r="F12" s="46">
        <v>0.67</v>
      </c>
      <c r="G12" s="46">
        <v>8.3000000000000007</v>
      </c>
      <c r="H12" s="46">
        <v>1.34</v>
      </c>
      <c r="I12" s="46">
        <v>0</v>
      </c>
      <c r="J12" s="46">
        <v>0</v>
      </c>
      <c r="K12" s="46">
        <v>0</v>
      </c>
      <c r="L12" s="46">
        <v>0.81</v>
      </c>
      <c r="M12" s="46">
        <v>17.940000000000001</v>
      </c>
      <c r="N12" s="46" t="s">
        <v>51</v>
      </c>
      <c r="O12" s="46">
        <v>1.9</v>
      </c>
      <c r="P12" s="46">
        <v>1.46</v>
      </c>
      <c r="Q12" s="46">
        <v>0</v>
      </c>
      <c r="R12" s="46">
        <v>0</v>
      </c>
      <c r="S12" s="46">
        <v>0.14000000000000001</v>
      </c>
      <c r="T12" s="46">
        <v>0</v>
      </c>
      <c r="U12" s="46">
        <v>0</v>
      </c>
      <c r="V12" s="46">
        <v>0.38</v>
      </c>
      <c r="W12" s="46" t="s">
        <v>51</v>
      </c>
      <c r="X12" s="46">
        <v>11.31</v>
      </c>
      <c r="Y12" s="46">
        <v>0.37</v>
      </c>
      <c r="Z12" s="46">
        <v>0.62</v>
      </c>
      <c r="AA12" s="46">
        <v>0.3</v>
      </c>
      <c r="AB12" s="47">
        <v>1.72</v>
      </c>
      <c r="AC12" s="47">
        <v>0</v>
      </c>
      <c r="AD12" s="64">
        <v>100</v>
      </c>
      <c r="AE12" s="25"/>
    </row>
    <row r="13" spans="1:32" ht="18.25" customHeight="1" x14ac:dyDescent="0.2">
      <c r="A13" s="1"/>
      <c r="B13" s="1"/>
      <c r="C13" s="66">
        <v>4</v>
      </c>
      <c r="D13" s="42">
        <v>58.52</v>
      </c>
      <c r="E13" s="42">
        <v>0</v>
      </c>
      <c r="F13" s="42">
        <v>0.44</v>
      </c>
      <c r="G13" s="42">
        <v>5.08</v>
      </c>
      <c r="H13" s="42">
        <v>4.79</v>
      </c>
      <c r="I13" s="42">
        <v>0</v>
      </c>
      <c r="J13" s="42">
        <v>0</v>
      </c>
      <c r="K13" s="42">
        <v>0</v>
      </c>
      <c r="L13" s="42">
        <v>0.3</v>
      </c>
      <c r="M13" s="42">
        <v>5.99</v>
      </c>
      <c r="N13" s="42" t="s">
        <v>51</v>
      </c>
      <c r="O13" s="42">
        <v>0.31</v>
      </c>
      <c r="P13" s="42">
        <v>0.61</v>
      </c>
      <c r="Q13" s="42">
        <v>0</v>
      </c>
      <c r="R13" s="42">
        <v>0</v>
      </c>
      <c r="S13" s="42">
        <v>0.03</v>
      </c>
      <c r="T13" s="42">
        <v>0</v>
      </c>
      <c r="U13" s="42">
        <v>0.28000000000000003</v>
      </c>
      <c r="V13" s="42">
        <v>0.6</v>
      </c>
      <c r="W13" s="42" t="s">
        <v>51</v>
      </c>
      <c r="X13" s="42">
        <v>16.489999999999998</v>
      </c>
      <c r="Y13" s="42">
        <v>0.28999999999999998</v>
      </c>
      <c r="Z13" s="42">
        <v>0.89</v>
      </c>
      <c r="AA13" s="42">
        <v>0.77</v>
      </c>
      <c r="AB13" s="42">
        <v>4.62</v>
      </c>
      <c r="AC13" s="43">
        <v>0</v>
      </c>
      <c r="AD13" s="67">
        <v>100</v>
      </c>
      <c r="AE13" s="25"/>
    </row>
    <row r="14" spans="1:32" ht="18.25" customHeight="1" x14ac:dyDescent="0.2">
      <c r="A14" s="1"/>
      <c r="B14" s="1"/>
      <c r="C14" s="68">
        <v>5</v>
      </c>
      <c r="D14" s="44">
        <v>50.16</v>
      </c>
      <c r="E14" s="44">
        <v>0</v>
      </c>
      <c r="F14" s="44">
        <v>0.75</v>
      </c>
      <c r="G14" s="44">
        <v>8.81</v>
      </c>
      <c r="H14" s="44">
        <v>4.59</v>
      </c>
      <c r="I14" s="44">
        <v>0</v>
      </c>
      <c r="J14" s="44">
        <v>0</v>
      </c>
      <c r="K14" s="44">
        <v>0</v>
      </c>
      <c r="L14" s="44">
        <v>0.74</v>
      </c>
      <c r="M14" s="44">
        <v>12.39</v>
      </c>
      <c r="N14" s="44" t="s">
        <v>51</v>
      </c>
      <c r="O14" s="44">
        <v>1.01</v>
      </c>
      <c r="P14" s="44">
        <v>1.28</v>
      </c>
      <c r="Q14" s="44">
        <v>0</v>
      </c>
      <c r="R14" s="44">
        <v>0</v>
      </c>
      <c r="S14" s="44">
        <v>0.1</v>
      </c>
      <c r="T14" s="44">
        <v>0</v>
      </c>
      <c r="U14" s="44">
        <v>0</v>
      </c>
      <c r="V14" s="44">
        <v>0.11</v>
      </c>
      <c r="W14" s="44" t="s">
        <v>51</v>
      </c>
      <c r="X14" s="44">
        <v>17.5</v>
      </c>
      <c r="Y14" s="44">
        <v>0.19</v>
      </c>
      <c r="Z14" s="44">
        <v>0.91</v>
      </c>
      <c r="AA14" s="44">
        <v>0.56999999999999995</v>
      </c>
      <c r="AB14" s="45">
        <v>0.88</v>
      </c>
      <c r="AC14" s="45">
        <v>0</v>
      </c>
      <c r="AD14" s="69">
        <v>100</v>
      </c>
      <c r="AE14" s="25"/>
    </row>
    <row r="15" spans="1:32" ht="18.25" customHeight="1" x14ac:dyDescent="0.2">
      <c r="A15" s="1"/>
      <c r="B15" s="1"/>
      <c r="C15" s="66">
        <v>6</v>
      </c>
      <c r="D15" s="42">
        <v>52.15</v>
      </c>
      <c r="E15" s="42">
        <v>0</v>
      </c>
      <c r="F15" s="42">
        <v>0.33</v>
      </c>
      <c r="G15" s="42">
        <v>7.62</v>
      </c>
      <c r="H15" s="42">
        <v>2.4900000000000002</v>
      </c>
      <c r="I15" s="42">
        <v>0</v>
      </c>
      <c r="J15" s="42">
        <v>0</v>
      </c>
      <c r="K15" s="42">
        <v>0</v>
      </c>
      <c r="L15" s="42">
        <v>1.36</v>
      </c>
      <c r="M15" s="42">
        <v>12.26</v>
      </c>
      <c r="N15" s="42" t="s">
        <v>51</v>
      </c>
      <c r="O15" s="42">
        <v>0.99</v>
      </c>
      <c r="P15" s="42">
        <v>1.1000000000000001</v>
      </c>
      <c r="Q15" s="42">
        <v>0</v>
      </c>
      <c r="R15" s="42">
        <v>0</v>
      </c>
      <c r="S15" s="42">
        <v>7.0000000000000007E-2</v>
      </c>
      <c r="T15" s="42">
        <v>0</v>
      </c>
      <c r="U15" s="42">
        <v>0</v>
      </c>
      <c r="V15" s="42">
        <v>0.28000000000000003</v>
      </c>
      <c r="W15" s="42" t="s">
        <v>51</v>
      </c>
      <c r="X15" s="42">
        <v>17.87</v>
      </c>
      <c r="Y15" s="42">
        <v>0.43</v>
      </c>
      <c r="Z15" s="42">
        <v>1.18</v>
      </c>
      <c r="AA15" s="42">
        <v>0.66</v>
      </c>
      <c r="AB15" s="42">
        <v>1.22</v>
      </c>
      <c r="AC15" s="43">
        <v>0</v>
      </c>
      <c r="AD15" s="67">
        <v>100</v>
      </c>
      <c r="AE15" s="25"/>
    </row>
    <row r="16" spans="1:32" ht="18.25" customHeight="1" x14ac:dyDescent="0.2">
      <c r="A16" s="1"/>
      <c r="B16" s="1"/>
      <c r="C16" s="68">
        <v>7</v>
      </c>
      <c r="D16" s="44">
        <v>55.71</v>
      </c>
      <c r="E16" s="44">
        <v>0</v>
      </c>
      <c r="F16" s="44">
        <v>0.33</v>
      </c>
      <c r="G16" s="44">
        <v>6.82</v>
      </c>
      <c r="H16" s="44">
        <v>2.2000000000000002</v>
      </c>
      <c r="I16" s="44">
        <v>0</v>
      </c>
      <c r="J16" s="44">
        <v>0</v>
      </c>
      <c r="K16" s="44">
        <v>0</v>
      </c>
      <c r="L16" s="44">
        <v>2.4700000000000002</v>
      </c>
      <c r="M16" s="44">
        <v>11.73</v>
      </c>
      <c r="N16" s="44" t="s">
        <v>51</v>
      </c>
      <c r="O16" s="44">
        <v>0.69</v>
      </c>
      <c r="P16" s="44">
        <v>1.26</v>
      </c>
      <c r="Q16" s="44">
        <v>0</v>
      </c>
      <c r="R16" s="44">
        <v>0</v>
      </c>
      <c r="S16" s="44">
        <v>0.1</v>
      </c>
      <c r="T16" s="44">
        <v>0</v>
      </c>
      <c r="U16" s="44">
        <v>0</v>
      </c>
      <c r="V16" s="44">
        <v>0.25</v>
      </c>
      <c r="W16" s="44" t="s">
        <v>51</v>
      </c>
      <c r="X16" s="44">
        <v>16.41</v>
      </c>
      <c r="Y16" s="44">
        <v>0.25</v>
      </c>
      <c r="Z16" s="44">
        <v>0.88</v>
      </c>
      <c r="AA16" s="44">
        <v>0.56999999999999995</v>
      </c>
      <c r="AB16" s="45">
        <v>0.33</v>
      </c>
      <c r="AC16" s="45">
        <v>0</v>
      </c>
      <c r="AD16" s="69">
        <v>100</v>
      </c>
      <c r="AE16" s="25"/>
    </row>
    <row r="17" spans="1:32" ht="18.25" customHeight="1" x14ac:dyDescent="0.2">
      <c r="A17" s="1"/>
      <c r="B17" s="1"/>
      <c r="C17" s="66">
        <v>8</v>
      </c>
      <c r="D17" s="42">
        <v>45.88</v>
      </c>
      <c r="E17" s="42">
        <v>2.5099999999999998</v>
      </c>
      <c r="F17" s="42">
        <v>0.27</v>
      </c>
      <c r="G17" s="42">
        <v>15.03</v>
      </c>
      <c r="H17" s="42">
        <v>27.18</v>
      </c>
      <c r="I17" s="42">
        <v>0.27</v>
      </c>
      <c r="J17" s="42">
        <v>0</v>
      </c>
      <c r="K17" s="42">
        <v>0.05</v>
      </c>
      <c r="L17" s="42">
        <v>0</v>
      </c>
      <c r="M17" s="42">
        <v>0.01</v>
      </c>
      <c r="N17" s="42" t="s">
        <v>51</v>
      </c>
      <c r="O17" s="42">
        <v>0</v>
      </c>
      <c r="P17" s="42">
        <v>0</v>
      </c>
      <c r="Q17" s="42">
        <v>2.54</v>
      </c>
      <c r="R17" s="42">
        <v>0</v>
      </c>
      <c r="S17" s="42">
        <v>0</v>
      </c>
      <c r="T17" s="42">
        <v>0</v>
      </c>
      <c r="U17" s="42">
        <v>0.01</v>
      </c>
      <c r="V17" s="42">
        <v>0.1</v>
      </c>
      <c r="W17" s="42" t="s">
        <v>51</v>
      </c>
      <c r="X17" s="42">
        <v>5.57</v>
      </c>
      <c r="Y17" s="42">
        <v>0.08</v>
      </c>
      <c r="Z17" s="42">
        <v>0.27</v>
      </c>
      <c r="AA17" s="42">
        <v>0.15</v>
      </c>
      <c r="AB17" s="43">
        <v>0.01</v>
      </c>
      <c r="AC17" s="43">
        <v>0.08</v>
      </c>
      <c r="AD17" s="67">
        <v>100</v>
      </c>
      <c r="AE17" s="25"/>
    </row>
    <row r="18" spans="1:32" ht="18.25" customHeight="1" x14ac:dyDescent="0.2">
      <c r="A18" s="1"/>
      <c r="B18" s="1"/>
      <c r="C18" s="68">
        <v>9</v>
      </c>
      <c r="D18" s="44">
        <v>57.23</v>
      </c>
      <c r="E18" s="44">
        <v>0</v>
      </c>
      <c r="F18" s="44">
        <v>0.64</v>
      </c>
      <c r="G18" s="44">
        <v>5.83</v>
      </c>
      <c r="H18" s="44">
        <v>3.58</v>
      </c>
      <c r="I18" s="44">
        <v>0.44</v>
      </c>
      <c r="J18" s="44">
        <v>0</v>
      </c>
      <c r="K18" s="44">
        <v>0</v>
      </c>
      <c r="L18" s="44">
        <v>0.22</v>
      </c>
      <c r="M18" s="44">
        <v>5.87</v>
      </c>
      <c r="N18" s="44" t="s">
        <v>51</v>
      </c>
      <c r="O18" s="44">
        <v>0.4</v>
      </c>
      <c r="P18" s="44">
        <v>0.54</v>
      </c>
      <c r="Q18" s="44">
        <v>0</v>
      </c>
      <c r="R18" s="44">
        <v>0</v>
      </c>
      <c r="S18" s="44">
        <v>0.03</v>
      </c>
      <c r="T18" s="44">
        <v>0</v>
      </c>
      <c r="U18" s="44">
        <v>0</v>
      </c>
      <c r="V18" s="44">
        <v>0.12</v>
      </c>
      <c r="W18" s="44">
        <v>0.12</v>
      </c>
      <c r="X18" s="44">
        <v>21.87</v>
      </c>
      <c r="Y18" s="44">
        <v>0.35</v>
      </c>
      <c r="Z18" s="44">
        <v>1.25</v>
      </c>
      <c r="AA18" s="44">
        <v>0.83</v>
      </c>
      <c r="AB18" s="45">
        <v>0.68</v>
      </c>
      <c r="AC18" s="45">
        <v>0</v>
      </c>
      <c r="AD18" s="69">
        <v>100</v>
      </c>
      <c r="AE18" s="25"/>
    </row>
    <row r="19" spans="1:32" ht="18.25" customHeight="1" x14ac:dyDescent="0.2">
      <c r="A19" s="1"/>
      <c r="B19" s="1"/>
      <c r="C19" s="66">
        <v>10</v>
      </c>
      <c r="D19" s="42">
        <v>43.29</v>
      </c>
      <c r="E19" s="42">
        <v>0</v>
      </c>
      <c r="F19" s="42">
        <v>1.02</v>
      </c>
      <c r="G19" s="42">
        <v>4.99</v>
      </c>
      <c r="H19" s="42">
        <v>3.77</v>
      </c>
      <c r="I19" s="42">
        <v>0</v>
      </c>
      <c r="J19" s="42">
        <v>0</v>
      </c>
      <c r="K19" s="42">
        <v>0</v>
      </c>
      <c r="L19" s="42">
        <v>0</v>
      </c>
      <c r="M19" s="42">
        <v>1.45</v>
      </c>
      <c r="N19" s="42" t="s">
        <v>51</v>
      </c>
      <c r="O19" s="42">
        <v>0</v>
      </c>
      <c r="P19" s="42">
        <v>0.05</v>
      </c>
      <c r="Q19" s="42">
        <v>0</v>
      </c>
      <c r="R19" s="42">
        <v>0</v>
      </c>
      <c r="S19" s="42">
        <v>0.08</v>
      </c>
      <c r="T19" s="42">
        <v>0</v>
      </c>
      <c r="U19" s="42">
        <v>0</v>
      </c>
      <c r="V19" s="42">
        <v>0.26</v>
      </c>
      <c r="W19" s="42" t="s">
        <v>51</v>
      </c>
      <c r="X19" s="42">
        <v>7.22</v>
      </c>
      <c r="Y19" s="42">
        <v>0.17</v>
      </c>
      <c r="Z19" s="42">
        <v>0.32</v>
      </c>
      <c r="AA19" s="42">
        <v>0.28999999999999998</v>
      </c>
      <c r="AB19" s="42">
        <v>37.07</v>
      </c>
      <c r="AC19" s="43">
        <v>0</v>
      </c>
      <c r="AD19" s="67">
        <v>100</v>
      </c>
      <c r="AE19" s="25"/>
    </row>
    <row r="20" spans="1:32" ht="18.25" customHeight="1" x14ac:dyDescent="0.2">
      <c r="A20" s="1"/>
      <c r="B20" s="1"/>
      <c r="C20" s="70" t="s">
        <v>38</v>
      </c>
      <c r="D20" s="44">
        <v>38.94</v>
      </c>
      <c r="E20" s="44">
        <v>0</v>
      </c>
      <c r="F20" s="44">
        <v>4.5199999999999996</v>
      </c>
      <c r="G20" s="44">
        <v>14.83</v>
      </c>
      <c r="H20" s="44">
        <v>17.940000000000001</v>
      </c>
      <c r="I20" s="44">
        <v>1.28</v>
      </c>
      <c r="J20" s="44">
        <v>0</v>
      </c>
      <c r="K20" s="44">
        <v>0</v>
      </c>
      <c r="L20" s="44">
        <v>0</v>
      </c>
      <c r="M20" s="44">
        <v>0.49</v>
      </c>
      <c r="N20" s="44" t="s">
        <v>51</v>
      </c>
      <c r="O20" s="44">
        <v>0</v>
      </c>
      <c r="P20" s="44">
        <v>0.04</v>
      </c>
      <c r="Q20" s="44">
        <v>0.09</v>
      </c>
      <c r="R20" s="44">
        <v>0</v>
      </c>
      <c r="S20" s="44">
        <v>0</v>
      </c>
      <c r="T20" s="44">
        <v>0.01</v>
      </c>
      <c r="U20" s="44">
        <v>0.53</v>
      </c>
      <c r="V20" s="44">
        <v>0.51</v>
      </c>
      <c r="W20" s="44" t="s">
        <v>51</v>
      </c>
      <c r="X20" s="44">
        <v>14.66</v>
      </c>
      <c r="Y20" s="44">
        <v>0.46</v>
      </c>
      <c r="Z20" s="44">
        <v>2.86</v>
      </c>
      <c r="AA20" s="44">
        <v>1.37</v>
      </c>
      <c r="AB20" s="44">
        <v>1.47</v>
      </c>
      <c r="AC20" s="45">
        <v>0</v>
      </c>
      <c r="AD20" s="69">
        <v>100</v>
      </c>
      <c r="AE20" s="25"/>
    </row>
    <row r="21" spans="1:32" ht="18.25" customHeight="1" x14ac:dyDescent="0.2">
      <c r="A21" s="1"/>
      <c r="B21" s="1"/>
      <c r="C21" s="48" t="s">
        <v>39</v>
      </c>
      <c r="D21" s="42">
        <v>38.21</v>
      </c>
      <c r="E21" s="42">
        <v>0</v>
      </c>
      <c r="F21" s="42">
        <v>5.1100000000000003</v>
      </c>
      <c r="G21" s="42">
        <v>13.68</v>
      </c>
      <c r="H21" s="42">
        <v>19.309999999999999</v>
      </c>
      <c r="I21" s="42">
        <v>0.57999999999999996</v>
      </c>
      <c r="J21" s="42">
        <v>0</v>
      </c>
      <c r="K21" s="42">
        <v>0</v>
      </c>
      <c r="L21" s="42">
        <v>0</v>
      </c>
      <c r="M21" s="42">
        <v>0.16</v>
      </c>
      <c r="N21" s="42" t="s">
        <v>51</v>
      </c>
      <c r="O21" s="42">
        <v>0</v>
      </c>
      <c r="P21" s="42">
        <v>0</v>
      </c>
      <c r="Q21" s="42">
        <v>1.69</v>
      </c>
      <c r="R21" s="42">
        <v>0</v>
      </c>
      <c r="S21" s="42">
        <v>0</v>
      </c>
      <c r="T21" s="42">
        <v>0</v>
      </c>
      <c r="U21" s="42">
        <v>0.36</v>
      </c>
      <c r="V21" s="42">
        <v>0.27</v>
      </c>
      <c r="W21" s="42">
        <v>0.19</v>
      </c>
      <c r="X21" s="42">
        <v>17.66</v>
      </c>
      <c r="Y21" s="42">
        <v>0.24</v>
      </c>
      <c r="Z21" s="42">
        <v>1.1100000000000001</v>
      </c>
      <c r="AA21" s="42">
        <v>0.87</v>
      </c>
      <c r="AB21" s="42">
        <v>0.55000000000000004</v>
      </c>
      <c r="AC21" s="43">
        <v>0.02</v>
      </c>
      <c r="AD21" s="67">
        <v>100</v>
      </c>
      <c r="AE21" s="25"/>
    </row>
    <row r="22" spans="1:32" ht="18.25" customHeight="1" x14ac:dyDescent="0.2">
      <c r="A22" s="1"/>
      <c r="B22" s="1"/>
      <c r="C22" s="70" t="s">
        <v>40</v>
      </c>
      <c r="D22" s="44">
        <v>52.4</v>
      </c>
      <c r="E22" s="44">
        <v>0</v>
      </c>
      <c r="F22" s="44">
        <v>1.72</v>
      </c>
      <c r="G22" s="44">
        <v>9.15</v>
      </c>
      <c r="H22" s="44">
        <v>8.82</v>
      </c>
      <c r="I22" s="44">
        <v>0</v>
      </c>
      <c r="J22" s="44">
        <v>0.5</v>
      </c>
      <c r="K22" s="44">
        <v>0</v>
      </c>
      <c r="L22" s="44">
        <v>0.46</v>
      </c>
      <c r="M22" s="44">
        <v>5.42</v>
      </c>
      <c r="N22" s="44" t="s">
        <v>51</v>
      </c>
      <c r="O22" s="44">
        <v>0.54</v>
      </c>
      <c r="P22" s="44">
        <v>0.67</v>
      </c>
      <c r="Q22" s="44">
        <v>0</v>
      </c>
      <c r="R22" s="44">
        <v>0</v>
      </c>
      <c r="S22" s="44">
        <v>7.0000000000000007E-2</v>
      </c>
      <c r="T22" s="44">
        <v>0</v>
      </c>
      <c r="U22" s="44">
        <v>0.32</v>
      </c>
      <c r="V22" s="44">
        <v>0.36</v>
      </c>
      <c r="W22" s="44" t="s">
        <v>51</v>
      </c>
      <c r="X22" s="44">
        <v>15.91</v>
      </c>
      <c r="Y22" s="44">
        <v>0.26</v>
      </c>
      <c r="Z22" s="44">
        <v>1.31</v>
      </c>
      <c r="AA22" s="44">
        <v>0.99</v>
      </c>
      <c r="AB22" s="45">
        <v>1.1100000000000001</v>
      </c>
      <c r="AC22" s="45">
        <v>0</v>
      </c>
      <c r="AD22" s="69">
        <v>100</v>
      </c>
      <c r="AE22" s="25"/>
    </row>
    <row r="23" spans="1:32" ht="18.25" customHeight="1" x14ac:dyDescent="0.2">
      <c r="A23" s="1"/>
      <c r="B23" s="1"/>
      <c r="C23" s="71" t="s">
        <v>41</v>
      </c>
      <c r="D23" s="42">
        <v>37.58</v>
      </c>
      <c r="E23" s="42">
        <v>0</v>
      </c>
      <c r="F23" s="42">
        <v>1.32</v>
      </c>
      <c r="G23" s="42">
        <v>8.11</v>
      </c>
      <c r="H23" s="42">
        <v>9.06</v>
      </c>
      <c r="I23" s="42">
        <v>0</v>
      </c>
      <c r="J23" s="42">
        <v>0.63</v>
      </c>
      <c r="K23" s="42">
        <v>7.0000000000000007E-2</v>
      </c>
      <c r="L23" s="42">
        <v>0.06</v>
      </c>
      <c r="M23" s="42">
        <v>0.5</v>
      </c>
      <c r="N23" s="42" t="s">
        <v>51</v>
      </c>
      <c r="O23" s="42">
        <v>0.1</v>
      </c>
      <c r="P23" s="42">
        <v>0.11</v>
      </c>
      <c r="Q23" s="42">
        <v>0.12</v>
      </c>
      <c r="R23" s="42">
        <v>0.01</v>
      </c>
      <c r="S23" s="42">
        <v>0</v>
      </c>
      <c r="T23" s="42">
        <v>0</v>
      </c>
      <c r="U23" s="42">
        <v>0.53</v>
      </c>
      <c r="V23" s="42">
        <v>0.53</v>
      </c>
      <c r="W23" s="42">
        <v>0.26</v>
      </c>
      <c r="X23" s="42">
        <v>34.14</v>
      </c>
      <c r="Y23" s="42">
        <v>0.7</v>
      </c>
      <c r="Z23" s="42">
        <v>2.58</v>
      </c>
      <c r="AA23" s="42">
        <v>2.15</v>
      </c>
      <c r="AB23" s="42">
        <v>1.46</v>
      </c>
      <c r="AC23" s="43">
        <v>0</v>
      </c>
      <c r="AD23" s="67">
        <v>100</v>
      </c>
      <c r="AE23" s="25"/>
    </row>
    <row r="24" spans="1:32" ht="18.25" customHeight="1" x14ac:dyDescent="0.2">
      <c r="A24" s="1"/>
      <c r="B24" s="1"/>
      <c r="C24" s="70" t="s">
        <v>42</v>
      </c>
      <c r="D24" s="44">
        <v>46.78</v>
      </c>
      <c r="E24" s="44">
        <v>0</v>
      </c>
      <c r="F24" s="44">
        <v>1.67</v>
      </c>
      <c r="G24" s="44">
        <v>10.61</v>
      </c>
      <c r="H24" s="44">
        <v>7.54</v>
      </c>
      <c r="I24" s="44">
        <v>0</v>
      </c>
      <c r="J24" s="44">
        <v>0.65</v>
      </c>
      <c r="K24" s="44">
        <v>0</v>
      </c>
      <c r="L24" s="44">
        <v>0.06</v>
      </c>
      <c r="M24" s="44">
        <v>5.39</v>
      </c>
      <c r="N24" s="44" t="s">
        <v>51</v>
      </c>
      <c r="O24" s="44">
        <v>0.6</v>
      </c>
      <c r="P24" s="44">
        <v>0.5</v>
      </c>
      <c r="Q24" s="44">
        <v>0</v>
      </c>
      <c r="R24" s="44">
        <v>0</v>
      </c>
      <c r="S24" s="44">
        <v>0.02</v>
      </c>
      <c r="T24" s="44">
        <v>0</v>
      </c>
      <c r="U24" s="44">
        <v>0.34</v>
      </c>
      <c r="V24" s="44">
        <v>0.54</v>
      </c>
      <c r="W24" s="44" t="s">
        <v>51</v>
      </c>
      <c r="X24" s="44">
        <v>20.48</v>
      </c>
      <c r="Y24" s="44">
        <v>0.74</v>
      </c>
      <c r="Z24" s="44">
        <v>1.75</v>
      </c>
      <c r="AA24" s="44">
        <v>1.17</v>
      </c>
      <c r="AB24" s="44">
        <v>1.1399999999999999</v>
      </c>
      <c r="AC24" s="45">
        <v>0</v>
      </c>
      <c r="AD24" s="69">
        <v>100</v>
      </c>
      <c r="AE24" s="25"/>
    </row>
    <row r="25" spans="1:32" ht="18.25" customHeight="1" x14ac:dyDescent="0.2">
      <c r="A25" s="1"/>
      <c r="B25" s="1"/>
      <c r="C25" s="48" t="s">
        <v>43</v>
      </c>
      <c r="D25" s="42">
        <v>37.340000000000003</v>
      </c>
      <c r="E25" s="42">
        <v>0</v>
      </c>
      <c r="F25" s="42">
        <v>2.1</v>
      </c>
      <c r="G25" s="42">
        <v>10.01</v>
      </c>
      <c r="H25" s="42">
        <v>13.42</v>
      </c>
      <c r="I25" s="42">
        <v>0</v>
      </c>
      <c r="J25" s="42">
        <v>0.5</v>
      </c>
      <c r="K25" s="42">
        <v>0.02</v>
      </c>
      <c r="L25" s="42">
        <v>0.05</v>
      </c>
      <c r="M25" s="42">
        <v>0.43</v>
      </c>
      <c r="N25" s="42" t="s">
        <v>51</v>
      </c>
      <c r="O25" s="42">
        <v>0.04</v>
      </c>
      <c r="P25" s="42">
        <v>0.08</v>
      </c>
      <c r="Q25" s="42">
        <v>0.46</v>
      </c>
      <c r="R25" s="42">
        <v>0.01</v>
      </c>
      <c r="S25" s="42">
        <v>0</v>
      </c>
      <c r="T25" s="42">
        <v>0</v>
      </c>
      <c r="U25" s="42">
        <v>0.53</v>
      </c>
      <c r="V25" s="42">
        <v>0.53</v>
      </c>
      <c r="W25" s="42">
        <v>0.26</v>
      </c>
      <c r="X25" s="42">
        <v>27.91</v>
      </c>
      <c r="Y25" s="42">
        <v>0.41</v>
      </c>
      <c r="Z25" s="42">
        <v>2.3199999999999998</v>
      </c>
      <c r="AA25" s="42">
        <v>2.11</v>
      </c>
      <c r="AB25" s="42">
        <v>1.46</v>
      </c>
      <c r="AC25" s="43">
        <v>0</v>
      </c>
      <c r="AD25" s="67">
        <v>100</v>
      </c>
      <c r="AE25" s="25"/>
    </row>
    <row r="26" spans="1:32" ht="18.25" customHeight="1" x14ac:dyDescent="0.2">
      <c r="A26" s="1"/>
      <c r="B26" s="1"/>
      <c r="C26" s="70" t="s">
        <v>44</v>
      </c>
      <c r="D26" s="44">
        <v>44.19</v>
      </c>
      <c r="E26" s="44">
        <v>0</v>
      </c>
      <c r="F26" s="44">
        <v>3.08</v>
      </c>
      <c r="G26" s="44">
        <v>10.41</v>
      </c>
      <c r="H26" s="44">
        <v>10.07</v>
      </c>
      <c r="I26" s="44">
        <v>0</v>
      </c>
      <c r="J26" s="44">
        <v>0.39</v>
      </c>
      <c r="K26" s="44">
        <v>0</v>
      </c>
      <c r="L26" s="44">
        <v>0.09</v>
      </c>
      <c r="M26" s="44">
        <v>0.9</v>
      </c>
      <c r="N26" s="44" t="s">
        <v>51</v>
      </c>
      <c r="O26" s="44">
        <v>0.56999999999999995</v>
      </c>
      <c r="P26" s="44">
        <v>0.12</v>
      </c>
      <c r="Q26" s="44">
        <v>0.16</v>
      </c>
      <c r="R26" s="44">
        <v>0.01</v>
      </c>
      <c r="S26" s="44">
        <v>0</v>
      </c>
      <c r="T26" s="44">
        <v>0</v>
      </c>
      <c r="U26" s="44">
        <v>0.1</v>
      </c>
      <c r="V26" s="44">
        <v>0.62</v>
      </c>
      <c r="W26" s="44">
        <v>0.23</v>
      </c>
      <c r="X26" s="44">
        <v>24.13</v>
      </c>
      <c r="Y26" s="44">
        <v>0.68</v>
      </c>
      <c r="Z26" s="44">
        <v>2.58</v>
      </c>
      <c r="AA26" s="44">
        <v>1.2</v>
      </c>
      <c r="AB26" s="44">
        <v>0.47</v>
      </c>
      <c r="AC26" s="45">
        <v>0</v>
      </c>
      <c r="AD26" s="69">
        <v>100</v>
      </c>
      <c r="AE26" s="25"/>
    </row>
    <row r="27" spans="1:32" ht="18.25" customHeight="1" x14ac:dyDescent="0.2">
      <c r="A27" s="1"/>
      <c r="B27" s="1"/>
      <c r="C27" s="71" t="s">
        <v>45</v>
      </c>
      <c r="D27" s="42">
        <v>34.130000000000003</v>
      </c>
      <c r="E27" s="42">
        <v>0.08</v>
      </c>
      <c r="F27" s="42">
        <v>2.1</v>
      </c>
      <c r="G27" s="42">
        <v>9.48</v>
      </c>
      <c r="H27" s="42">
        <v>10.52</v>
      </c>
      <c r="I27" s="42">
        <v>0</v>
      </c>
      <c r="J27" s="42">
        <v>0.49</v>
      </c>
      <c r="K27" s="42">
        <v>0.04</v>
      </c>
      <c r="L27" s="42">
        <v>0.04</v>
      </c>
      <c r="M27" s="42">
        <v>0.46</v>
      </c>
      <c r="N27" s="42" t="s">
        <v>51</v>
      </c>
      <c r="O27" s="42">
        <v>0.06</v>
      </c>
      <c r="P27" s="42">
        <v>0.09</v>
      </c>
      <c r="Q27" s="42">
        <v>0.24</v>
      </c>
      <c r="R27" s="42">
        <v>0.02</v>
      </c>
      <c r="S27" s="42">
        <v>0</v>
      </c>
      <c r="T27" s="42">
        <v>0</v>
      </c>
      <c r="U27" s="42">
        <v>0.64</v>
      </c>
      <c r="V27" s="42">
        <v>0.59</v>
      </c>
      <c r="W27" s="42">
        <v>0.26</v>
      </c>
      <c r="X27" s="42">
        <v>32.21</v>
      </c>
      <c r="Y27" s="42">
        <v>0.77</v>
      </c>
      <c r="Z27" s="42">
        <v>2.97</v>
      </c>
      <c r="AA27" s="42">
        <v>2.59</v>
      </c>
      <c r="AB27" s="42">
        <v>2.21</v>
      </c>
      <c r="AC27" s="43">
        <v>0</v>
      </c>
      <c r="AD27" s="67">
        <v>100</v>
      </c>
      <c r="AE27" s="25"/>
    </row>
    <row r="28" spans="1:32" ht="18.25" customHeight="1" x14ac:dyDescent="0.2">
      <c r="A28" s="1"/>
      <c r="B28" s="1"/>
      <c r="C28" s="72" t="s">
        <v>46</v>
      </c>
      <c r="D28" s="44">
        <v>48.16</v>
      </c>
      <c r="E28" s="44">
        <v>0</v>
      </c>
      <c r="F28" s="44">
        <v>2.35</v>
      </c>
      <c r="G28" s="44">
        <v>11.41</v>
      </c>
      <c r="H28" s="44">
        <v>13.35</v>
      </c>
      <c r="I28" s="44">
        <v>0</v>
      </c>
      <c r="J28" s="44">
        <v>0.31</v>
      </c>
      <c r="K28" s="44">
        <v>0</v>
      </c>
      <c r="L28" s="44">
        <v>0.05</v>
      </c>
      <c r="M28" s="44">
        <v>0.45</v>
      </c>
      <c r="N28" s="44" t="s">
        <v>51</v>
      </c>
      <c r="O28" s="44">
        <v>0</v>
      </c>
      <c r="P28" s="44">
        <v>0.03</v>
      </c>
      <c r="Q28" s="44">
        <v>0.12</v>
      </c>
      <c r="R28" s="44">
        <v>0</v>
      </c>
      <c r="S28" s="44">
        <v>0</v>
      </c>
      <c r="T28" s="44">
        <v>0</v>
      </c>
      <c r="U28" s="44">
        <v>0.56999999999999995</v>
      </c>
      <c r="V28" s="44">
        <v>0.49</v>
      </c>
      <c r="W28" s="44" t="s">
        <v>51</v>
      </c>
      <c r="X28" s="44">
        <v>15.46</v>
      </c>
      <c r="Y28" s="44">
        <v>0.95</v>
      </c>
      <c r="Z28" s="44">
        <v>2.74</v>
      </c>
      <c r="AA28" s="44">
        <v>1.69</v>
      </c>
      <c r="AB28" s="44">
        <v>1.86</v>
      </c>
      <c r="AC28" s="45">
        <v>0</v>
      </c>
      <c r="AD28" s="69">
        <v>100</v>
      </c>
      <c r="AE28" s="25"/>
    </row>
    <row r="29" spans="1:32" ht="18.25" customHeight="1" x14ac:dyDescent="0.2">
      <c r="A29" s="1"/>
      <c r="B29" s="1"/>
      <c r="C29" s="71" t="s">
        <v>47</v>
      </c>
      <c r="D29" s="42">
        <v>46.98</v>
      </c>
      <c r="E29" s="42">
        <v>0</v>
      </c>
      <c r="F29" s="42">
        <v>2.9</v>
      </c>
      <c r="G29" s="42">
        <v>11.17</v>
      </c>
      <c r="H29" s="42">
        <v>16.239999999999998</v>
      </c>
      <c r="I29" s="42">
        <v>0</v>
      </c>
      <c r="J29" s="42">
        <v>0.32</v>
      </c>
      <c r="K29" s="42">
        <v>0</v>
      </c>
      <c r="L29" s="42">
        <v>0.09</v>
      </c>
      <c r="M29" s="42">
        <v>0.66</v>
      </c>
      <c r="N29" s="42" t="s">
        <v>51</v>
      </c>
      <c r="O29" s="42">
        <v>0</v>
      </c>
      <c r="P29" s="42">
        <v>0.02</v>
      </c>
      <c r="Q29" s="42">
        <v>0.15</v>
      </c>
      <c r="R29" s="42">
        <v>0</v>
      </c>
      <c r="S29" s="42">
        <v>0</v>
      </c>
      <c r="T29" s="42">
        <v>0</v>
      </c>
      <c r="U29" s="42">
        <v>0.78</v>
      </c>
      <c r="V29" s="42">
        <v>0.56999999999999995</v>
      </c>
      <c r="W29" s="42" t="s">
        <v>51</v>
      </c>
      <c r="X29" s="42">
        <v>12.71</v>
      </c>
      <c r="Y29" s="42">
        <v>0.47</v>
      </c>
      <c r="Z29" s="42">
        <v>2.21</v>
      </c>
      <c r="AA29" s="42">
        <v>1.88</v>
      </c>
      <c r="AB29" s="42">
        <v>2.85</v>
      </c>
      <c r="AC29" s="43">
        <v>0</v>
      </c>
      <c r="AD29" s="67">
        <v>100</v>
      </c>
      <c r="AE29" s="25"/>
    </row>
    <row r="30" spans="1:32" ht="18.25" customHeight="1" x14ac:dyDescent="0.2">
      <c r="A30" s="1"/>
      <c r="B30" s="1"/>
      <c r="C30" s="72" t="s">
        <v>48</v>
      </c>
      <c r="D30" s="44">
        <v>56.8</v>
      </c>
      <c r="E30" s="44">
        <v>0</v>
      </c>
      <c r="F30" s="44">
        <v>1.57</v>
      </c>
      <c r="G30" s="44">
        <v>8.89</v>
      </c>
      <c r="H30" s="44">
        <v>8.35</v>
      </c>
      <c r="I30" s="44">
        <v>0</v>
      </c>
      <c r="J30" s="44">
        <v>0.18</v>
      </c>
      <c r="K30" s="44">
        <v>0</v>
      </c>
      <c r="L30" s="44">
        <v>0.6</v>
      </c>
      <c r="M30" s="44">
        <v>4.6500000000000004</v>
      </c>
      <c r="N30" s="44" t="s">
        <v>51</v>
      </c>
      <c r="O30" s="44">
        <v>0.4</v>
      </c>
      <c r="P30" s="44">
        <v>0.54</v>
      </c>
      <c r="Q30" s="44">
        <v>0</v>
      </c>
      <c r="R30" s="44">
        <v>0</v>
      </c>
      <c r="S30" s="44">
        <v>0</v>
      </c>
      <c r="T30" s="44">
        <v>0</v>
      </c>
      <c r="U30" s="44">
        <v>0.37</v>
      </c>
      <c r="V30" s="44">
        <v>0.35</v>
      </c>
      <c r="W30" s="44" t="s">
        <v>51</v>
      </c>
      <c r="X30" s="44">
        <v>13.45</v>
      </c>
      <c r="Y30" s="44">
        <v>0.3</v>
      </c>
      <c r="Z30" s="44">
        <v>1.31</v>
      </c>
      <c r="AA30" s="44">
        <v>1.08</v>
      </c>
      <c r="AB30" s="44">
        <v>1.1499999999999999</v>
      </c>
      <c r="AC30" s="45">
        <v>0</v>
      </c>
      <c r="AD30" s="69">
        <v>100</v>
      </c>
      <c r="AE30" s="25"/>
    </row>
    <row r="31" spans="1:32" ht="18.25" customHeight="1" thickBot="1" x14ac:dyDescent="0.25">
      <c r="A31" s="1"/>
      <c r="B31" s="1"/>
      <c r="C31" s="73" t="s">
        <v>49</v>
      </c>
      <c r="D31" s="56">
        <v>41.25</v>
      </c>
      <c r="E31" s="56">
        <v>0</v>
      </c>
      <c r="F31" s="56">
        <v>1.74</v>
      </c>
      <c r="G31" s="56">
        <v>9.56</v>
      </c>
      <c r="H31" s="56">
        <v>12.32</v>
      </c>
      <c r="I31" s="56">
        <v>0</v>
      </c>
      <c r="J31" s="56">
        <v>0.28000000000000003</v>
      </c>
      <c r="K31" s="56">
        <v>0</v>
      </c>
      <c r="L31" s="56">
        <v>0</v>
      </c>
      <c r="M31" s="56">
        <v>0.53</v>
      </c>
      <c r="N31" s="56" t="s">
        <v>51</v>
      </c>
      <c r="O31" s="56">
        <v>0.04</v>
      </c>
      <c r="P31" s="56">
        <v>0.06</v>
      </c>
      <c r="Q31" s="56">
        <v>0.19</v>
      </c>
      <c r="R31" s="56">
        <v>0.01</v>
      </c>
      <c r="S31" s="56">
        <v>0</v>
      </c>
      <c r="T31" s="56">
        <v>0</v>
      </c>
      <c r="U31" s="56">
        <v>0.53</v>
      </c>
      <c r="V31" s="56">
        <v>0.42</v>
      </c>
      <c r="W31" s="56">
        <v>0.26</v>
      </c>
      <c r="X31" s="56">
        <v>25.64</v>
      </c>
      <c r="Y31" s="56">
        <v>0.5</v>
      </c>
      <c r="Z31" s="56">
        <v>2.74</v>
      </c>
      <c r="AA31" s="56">
        <v>2.11</v>
      </c>
      <c r="AB31" s="56">
        <v>1.84</v>
      </c>
      <c r="AC31" s="57">
        <v>0</v>
      </c>
      <c r="AD31" s="74">
        <v>100</v>
      </c>
      <c r="AE31" s="91"/>
    </row>
    <row r="32" spans="1:32" ht="7.5" customHeight="1" x14ac:dyDescent="0.2">
      <c r="A32" s="1"/>
      <c r="B32" s="1"/>
      <c r="C32" s="103"/>
      <c r="D32" s="103"/>
      <c r="E32" s="103"/>
      <c r="F32" s="103"/>
      <c r="G32" s="103"/>
      <c r="H32" s="103"/>
      <c r="I32" s="103"/>
      <c r="J32" s="103"/>
      <c r="K32" s="103"/>
      <c r="L32" s="103"/>
      <c r="M32" s="103"/>
      <c r="N32" s="103"/>
      <c r="O32" s="103"/>
      <c r="P32" s="103"/>
      <c r="Q32" s="103"/>
      <c r="R32" s="103"/>
      <c r="S32" s="103"/>
      <c r="T32" s="103"/>
      <c r="U32" s="103"/>
      <c r="V32" s="103"/>
      <c r="W32" s="103"/>
      <c r="X32" s="103"/>
      <c r="Y32" s="103"/>
      <c r="Z32" s="103"/>
      <c r="AA32" s="103"/>
      <c r="AB32" s="103"/>
      <c r="AC32" s="103"/>
      <c r="AD32" s="103"/>
      <c r="AE32" s="102"/>
      <c r="AF32" s="1"/>
    </row>
    <row r="33" spans="1:34" ht="16.5" customHeight="1" x14ac:dyDescent="0.2">
      <c r="A33" s="1" t="s">
        <v>55</v>
      </c>
      <c r="B33" s="1"/>
      <c r="C33" s="104"/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  <c r="Q33" s="104"/>
      <c r="R33" s="104"/>
      <c r="S33" s="104"/>
      <c r="T33" s="104"/>
      <c r="U33" s="104"/>
      <c r="V33" s="104"/>
      <c r="W33" s="104"/>
      <c r="X33" s="104"/>
      <c r="Y33" s="104"/>
      <c r="Z33" s="104"/>
      <c r="AA33" s="104"/>
      <c r="AB33" s="104"/>
      <c r="AC33" s="104"/>
      <c r="AD33" s="104"/>
      <c r="AE33" s="104"/>
      <c r="AF33" s="1"/>
    </row>
    <row r="34" spans="1:34" ht="18" customHeight="1" thickBot="1" x14ac:dyDescent="0.25">
      <c r="A34" s="1"/>
      <c r="B34" s="1"/>
      <c r="C34" s="89"/>
      <c r="D34" s="90"/>
      <c r="E34" s="90"/>
      <c r="F34" s="90"/>
      <c r="G34" s="90"/>
      <c r="H34" s="90"/>
      <c r="I34" s="90"/>
      <c r="J34" s="90"/>
      <c r="K34" s="90"/>
      <c r="L34" s="90"/>
      <c r="M34" s="90"/>
      <c r="N34" s="90"/>
      <c r="O34" s="90"/>
      <c r="P34" s="90"/>
      <c r="Q34" s="90"/>
      <c r="R34" s="90"/>
      <c r="S34" s="90"/>
      <c r="T34" s="90"/>
      <c r="U34" s="90"/>
      <c r="V34" s="90"/>
      <c r="W34" s="90"/>
      <c r="X34" s="90"/>
      <c r="Y34" s="90"/>
      <c r="Z34" s="90"/>
      <c r="AA34" s="90"/>
      <c r="AB34" s="90"/>
      <c r="AC34" s="90"/>
      <c r="AD34" s="7" t="s">
        <v>57</v>
      </c>
      <c r="AE34" s="25"/>
      <c r="AF34" s="1"/>
      <c r="AG34" s="1"/>
      <c r="AH34" s="1"/>
    </row>
    <row r="35" spans="1:34" ht="21" customHeight="1" thickBot="1" x14ac:dyDescent="0.25">
      <c r="A35" s="1"/>
      <c r="B35" s="1"/>
      <c r="C35" s="5" t="s">
        <v>17</v>
      </c>
      <c r="D35" s="6" t="s">
        <v>1</v>
      </c>
      <c r="E35" s="6" t="s">
        <v>2</v>
      </c>
      <c r="F35" s="6" t="s">
        <v>3</v>
      </c>
      <c r="G35" s="6" t="s">
        <v>4</v>
      </c>
      <c r="H35" s="6" t="s">
        <v>5</v>
      </c>
      <c r="I35" s="6" t="s">
        <v>20</v>
      </c>
      <c r="J35" s="6" t="s">
        <v>6</v>
      </c>
      <c r="K35" s="6" t="s">
        <v>21</v>
      </c>
      <c r="L35" s="6" t="s">
        <v>28</v>
      </c>
      <c r="M35" s="6" t="s">
        <v>7</v>
      </c>
      <c r="N35" s="6" t="s">
        <v>52</v>
      </c>
      <c r="O35" s="6" t="s">
        <v>8</v>
      </c>
      <c r="P35" s="6" t="s">
        <v>32</v>
      </c>
      <c r="Q35" s="6" t="s">
        <v>9</v>
      </c>
      <c r="R35" s="6" t="s">
        <v>22</v>
      </c>
      <c r="S35" s="6" t="s">
        <v>25</v>
      </c>
      <c r="T35" s="6" t="s">
        <v>29</v>
      </c>
      <c r="U35" s="6" t="s">
        <v>10</v>
      </c>
      <c r="V35" s="6" t="s">
        <v>11</v>
      </c>
      <c r="W35" s="6" t="s">
        <v>53</v>
      </c>
      <c r="X35" s="6" t="s">
        <v>12</v>
      </c>
      <c r="Y35" s="6" t="s">
        <v>23</v>
      </c>
      <c r="Z35" s="6" t="s">
        <v>13</v>
      </c>
      <c r="AA35" s="6" t="s">
        <v>24</v>
      </c>
      <c r="AB35" s="6" t="s">
        <v>14</v>
      </c>
      <c r="AC35" s="11" t="s">
        <v>26</v>
      </c>
      <c r="AD35" s="11" t="s">
        <v>0</v>
      </c>
      <c r="AE35" s="99" t="s">
        <v>58</v>
      </c>
      <c r="AF35" s="1"/>
      <c r="AG35" s="1"/>
      <c r="AH35" s="1"/>
    </row>
    <row r="36" spans="1:34" ht="21" customHeight="1" thickTop="1" thickBot="1" x14ac:dyDescent="0.25">
      <c r="A36" s="1"/>
      <c r="B36" s="1"/>
      <c r="C36" s="84" t="s">
        <v>50</v>
      </c>
      <c r="D36" s="85">
        <v>36</v>
      </c>
      <c r="E36" s="85" t="s">
        <v>66</v>
      </c>
      <c r="F36" s="85">
        <v>4.4154540893125951</v>
      </c>
      <c r="G36" s="85">
        <v>10.426492724535878</v>
      </c>
      <c r="H36" s="85">
        <v>15.413948820873058</v>
      </c>
      <c r="I36" s="85" t="s">
        <v>66</v>
      </c>
      <c r="J36" s="85" t="s">
        <v>66</v>
      </c>
      <c r="K36" s="85" t="s">
        <v>66</v>
      </c>
      <c r="L36" s="85" t="s">
        <v>66</v>
      </c>
      <c r="M36" s="85" t="s">
        <v>66</v>
      </c>
      <c r="N36" s="88" t="s">
        <v>67</v>
      </c>
      <c r="O36" s="85" t="s">
        <v>66</v>
      </c>
      <c r="P36" s="85" t="s">
        <v>66</v>
      </c>
      <c r="Q36" s="85">
        <v>1.9668840943301558</v>
      </c>
      <c r="R36" s="85" t="s">
        <v>66</v>
      </c>
      <c r="S36" s="85" t="s">
        <v>66</v>
      </c>
      <c r="T36" s="85" t="s">
        <v>66</v>
      </c>
      <c r="U36" s="88" t="s">
        <v>67</v>
      </c>
      <c r="V36" s="88" t="s">
        <v>67</v>
      </c>
      <c r="W36" s="88" t="s">
        <v>67</v>
      </c>
      <c r="X36" s="85">
        <v>27.967887606623187</v>
      </c>
      <c r="Y36" s="88" t="s">
        <v>67</v>
      </c>
      <c r="Z36" s="85">
        <v>1.4751630707476169</v>
      </c>
      <c r="AA36" s="85">
        <v>0.96337180130456612</v>
      </c>
      <c r="AB36" s="85" t="s">
        <v>66</v>
      </c>
      <c r="AC36" s="85" t="s">
        <v>66</v>
      </c>
      <c r="AD36" s="93">
        <v>100</v>
      </c>
      <c r="AE36" s="101"/>
      <c r="AF36" s="1"/>
      <c r="AG36" s="1"/>
      <c r="AH36" s="1"/>
    </row>
    <row r="37" spans="1:34" ht="21" customHeight="1" x14ac:dyDescent="0.2">
      <c r="A37" s="1"/>
      <c r="B37" s="1"/>
      <c r="C37" s="63" t="s">
        <v>34</v>
      </c>
      <c r="D37" s="81">
        <v>49</v>
      </c>
      <c r="E37" s="81" t="s">
        <v>66</v>
      </c>
      <c r="F37" s="81">
        <v>4</v>
      </c>
      <c r="G37" s="81">
        <v>10</v>
      </c>
      <c r="H37" s="81">
        <v>16</v>
      </c>
      <c r="I37" s="81" t="s">
        <v>66</v>
      </c>
      <c r="J37" s="81" t="s">
        <v>66</v>
      </c>
      <c r="K37" s="81" t="s">
        <v>66</v>
      </c>
      <c r="L37" s="81" t="s">
        <v>66</v>
      </c>
      <c r="M37" s="81">
        <v>6</v>
      </c>
      <c r="N37" s="77" t="s">
        <v>56</v>
      </c>
      <c r="O37" s="81" t="s">
        <v>66</v>
      </c>
      <c r="P37" s="81" t="s">
        <v>66</v>
      </c>
      <c r="Q37" s="81">
        <v>3.11</v>
      </c>
      <c r="R37" s="81" t="s">
        <v>66</v>
      </c>
      <c r="S37" s="81" t="s">
        <v>66</v>
      </c>
      <c r="T37" s="81" t="s">
        <v>66</v>
      </c>
      <c r="U37" s="83" t="s">
        <v>67</v>
      </c>
      <c r="V37" s="83" t="s">
        <v>67</v>
      </c>
      <c r="W37" s="77" t="s">
        <v>56</v>
      </c>
      <c r="X37" s="81">
        <v>11</v>
      </c>
      <c r="Y37" s="83" t="s">
        <v>67</v>
      </c>
      <c r="Z37" s="83" t="s">
        <v>67</v>
      </c>
      <c r="AA37" s="83" t="s">
        <v>67</v>
      </c>
      <c r="AB37" s="81">
        <v>1</v>
      </c>
      <c r="AC37" s="81" t="s">
        <v>66</v>
      </c>
      <c r="AD37" s="94">
        <f>SUM(D37:AC37)</f>
        <v>100.11</v>
      </c>
      <c r="AE37" s="105" t="s">
        <v>59</v>
      </c>
      <c r="AF37" s="1"/>
      <c r="AG37" s="1"/>
      <c r="AH37" s="1"/>
    </row>
    <row r="38" spans="1:34" ht="21" customHeight="1" x14ac:dyDescent="0.2">
      <c r="A38" s="1"/>
      <c r="B38" s="1"/>
      <c r="C38" s="48" t="s">
        <v>35</v>
      </c>
      <c r="D38" s="78">
        <v>42</v>
      </c>
      <c r="E38" s="86" t="s">
        <v>67</v>
      </c>
      <c r="F38" s="78">
        <v>7.8651685393258424</v>
      </c>
      <c r="G38" s="78">
        <v>10</v>
      </c>
      <c r="H38" s="78">
        <v>24</v>
      </c>
      <c r="I38" s="78" t="s">
        <v>66</v>
      </c>
      <c r="J38" s="78" t="s">
        <v>66</v>
      </c>
      <c r="K38" s="78" t="s">
        <v>66</v>
      </c>
      <c r="L38" s="78" t="s">
        <v>66</v>
      </c>
      <c r="M38" s="78" t="s">
        <v>66</v>
      </c>
      <c r="N38" s="78">
        <v>1</v>
      </c>
      <c r="O38" s="78" t="s">
        <v>66</v>
      </c>
      <c r="P38" s="78" t="s">
        <v>66</v>
      </c>
      <c r="Q38" s="78">
        <v>6</v>
      </c>
      <c r="R38" s="78" t="s">
        <v>66</v>
      </c>
      <c r="S38" s="78" t="s">
        <v>66</v>
      </c>
      <c r="T38" s="78" t="s">
        <v>66</v>
      </c>
      <c r="U38" s="86" t="s">
        <v>67</v>
      </c>
      <c r="V38" s="86" t="s">
        <v>67</v>
      </c>
      <c r="W38" s="86" t="s">
        <v>67</v>
      </c>
      <c r="X38" s="78">
        <v>9</v>
      </c>
      <c r="Y38" s="86" t="s">
        <v>67</v>
      </c>
      <c r="Z38" s="86" t="s">
        <v>67</v>
      </c>
      <c r="AA38" s="86" t="s">
        <v>67</v>
      </c>
      <c r="AB38" s="78" t="s">
        <v>66</v>
      </c>
      <c r="AC38" s="78" t="s">
        <v>66</v>
      </c>
      <c r="AD38" s="95">
        <f t="shared" ref="AD38:AD59" si="0">SUM(D38:AC38)</f>
        <v>99.86516853932585</v>
      </c>
      <c r="AE38" s="106"/>
      <c r="AF38" s="1"/>
      <c r="AG38" s="1"/>
      <c r="AH38" s="1"/>
    </row>
    <row r="39" spans="1:34" ht="21" customHeight="1" x14ac:dyDescent="0.2">
      <c r="A39" s="1"/>
      <c r="B39" s="1"/>
      <c r="C39" s="70" t="s">
        <v>36</v>
      </c>
      <c r="D39" s="76">
        <v>41</v>
      </c>
      <c r="E39" s="76" t="s">
        <v>66</v>
      </c>
      <c r="F39" s="76">
        <v>1.7264276228419657</v>
      </c>
      <c r="G39" s="76">
        <v>13</v>
      </c>
      <c r="H39" s="76">
        <v>10</v>
      </c>
      <c r="I39" s="76" t="s">
        <v>66</v>
      </c>
      <c r="J39" s="76" t="s">
        <v>66</v>
      </c>
      <c r="K39" s="76" t="s">
        <v>66</v>
      </c>
      <c r="L39" s="76" t="s">
        <v>66</v>
      </c>
      <c r="M39" s="76">
        <v>13</v>
      </c>
      <c r="N39" s="79" t="s">
        <v>56</v>
      </c>
      <c r="O39" s="76" t="s">
        <v>66</v>
      </c>
      <c r="P39" s="76" t="s">
        <v>66</v>
      </c>
      <c r="Q39" s="76" t="s">
        <v>66</v>
      </c>
      <c r="R39" s="76" t="s">
        <v>66</v>
      </c>
      <c r="S39" s="76" t="s">
        <v>66</v>
      </c>
      <c r="T39" s="76" t="s">
        <v>66</v>
      </c>
      <c r="U39" s="76" t="s">
        <v>66</v>
      </c>
      <c r="V39" s="82" t="s">
        <v>67</v>
      </c>
      <c r="W39" s="79" t="s">
        <v>56</v>
      </c>
      <c r="X39" s="76">
        <v>19</v>
      </c>
      <c r="Y39" s="82" t="s">
        <v>67</v>
      </c>
      <c r="Z39" s="76">
        <v>1</v>
      </c>
      <c r="AA39" s="82" t="s">
        <v>67</v>
      </c>
      <c r="AB39" s="76">
        <v>1</v>
      </c>
      <c r="AC39" s="76" t="s">
        <v>66</v>
      </c>
      <c r="AD39" s="96">
        <f t="shared" si="0"/>
        <v>99.726427622841967</v>
      </c>
      <c r="AE39" s="107" t="s">
        <v>59</v>
      </c>
      <c r="AF39" s="1"/>
      <c r="AG39" s="1"/>
      <c r="AH39" s="1"/>
    </row>
    <row r="40" spans="1:34" ht="21" customHeight="1" x14ac:dyDescent="0.2">
      <c r="A40" s="1"/>
      <c r="B40" s="1"/>
      <c r="C40" s="48" t="s">
        <v>37</v>
      </c>
      <c r="D40" s="78">
        <v>24</v>
      </c>
      <c r="E40" s="78" t="s">
        <v>66</v>
      </c>
      <c r="F40" s="78">
        <v>6.9587887295698385</v>
      </c>
      <c r="G40" s="78">
        <v>18</v>
      </c>
      <c r="H40" s="78">
        <v>27</v>
      </c>
      <c r="I40" s="78" t="s">
        <v>66</v>
      </c>
      <c r="J40" s="78" t="s">
        <v>66</v>
      </c>
      <c r="K40" s="78" t="s">
        <v>66</v>
      </c>
      <c r="L40" s="78" t="s">
        <v>66</v>
      </c>
      <c r="M40" s="78" t="s">
        <v>66</v>
      </c>
      <c r="N40" s="78" t="s">
        <v>56</v>
      </c>
      <c r="O40" s="78" t="s">
        <v>66</v>
      </c>
      <c r="P40" s="78" t="s">
        <v>66</v>
      </c>
      <c r="Q40" s="78">
        <v>1</v>
      </c>
      <c r="R40" s="78" t="s">
        <v>66</v>
      </c>
      <c r="S40" s="78" t="s">
        <v>66</v>
      </c>
      <c r="T40" s="78" t="s">
        <v>66</v>
      </c>
      <c r="U40" s="78" t="s">
        <v>66</v>
      </c>
      <c r="V40" s="86" t="s">
        <v>67</v>
      </c>
      <c r="W40" s="86" t="s">
        <v>67</v>
      </c>
      <c r="X40" s="78">
        <v>23</v>
      </c>
      <c r="Y40" s="78" t="s">
        <v>66</v>
      </c>
      <c r="Z40" s="78" t="s">
        <v>66</v>
      </c>
      <c r="AA40" s="78" t="s">
        <v>66</v>
      </c>
      <c r="AB40" s="78" t="s">
        <v>66</v>
      </c>
      <c r="AC40" s="78" t="s">
        <v>66</v>
      </c>
      <c r="AD40" s="95">
        <f t="shared" si="0"/>
        <v>99.958788729569847</v>
      </c>
      <c r="AE40" s="106"/>
      <c r="AF40" s="1"/>
      <c r="AG40" s="1"/>
      <c r="AH40" s="1"/>
    </row>
    <row r="41" spans="1:34" ht="21" customHeight="1" x14ac:dyDescent="0.2">
      <c r="A41" s="1"/>
      <c r="B41" s="1"/>
      <c r="C41" s="68">
        <v>3</v>
      </c>
      <c r="D41" s="76">
        <v>55</v>
      </c>
      <c r="E41" s="76" t="s">
        <v>66</v>
      </c>
      <c r="F41" s="76">
        <v>0.70017765701745216</v>
      </c>
      <c r="G41" s="76">
        <v>9</v>
      </c>
      <c r="H41" s="76">
        <v>1</v>
      </c>
      <c r="I41" s="76" t="s">
        <v>66</v>
      </c>
      <c r="J41" s="76" t="s">
        <v>66</v>
      </c>
      <c r="K41" s="76" t="s">
        <v>66</v>
      </c>
      <c r="L41" s="76" t="s">
        <v>66</v>
      </c>
      <c r="M41" s="76">
        <v>19</v>
      </c>
      <c r="N41" s="79" t="s">
        <v>56</v>
      </c>
      <c r="O41" s="76" t="s">
        <v>66</v>
      </c>
      <c r="P41" s="76" t="s">
        <v>66</v>
      </c>
      <c r="Q41" s="76" t="s">
        <v>66</v>
      </c>
      <c r="R41" s="76" t="s">
        <v>66</v>
      </c>
      <c r="S41" s="76" t="s">
        <v>66</v>
      </c>
      <c r="T41" s="76" t="s">
        <v>66</v>
      </c>
      <c r="U41" s="76" t="s">
        <v>66</v>
      </c>
      <c r="V41" s="82" t="s">
        <v>67</v>
      </c>
      <c r="W41" s="79" t="s">
        <v>56</v>
      </c>
      <c r="X41" s="76">
        <v>12</v>
      </c>
      <c r="Y41" s="82" t="s">
        <v>67</v>
      </c>
      <c r="Z41" s="76">
        <v>1</v>
      </c>
      <c r="AA41" s="82" t="s">
        <v>67</v>
      </c>
      <c r="AB41" s="76">
        <v>2</v>
      </c>
      <c r="AC41" s="76" t="s">
        <v>66</v>
      </c>
      <c r="AD41" s="96">
        <f t="shared" si="0"/>
        <v>99.700177657017463</v>
      </c>
      <c r="AE41" s="100" t="s">
        <v>60</v>
      </c>
      <c r="AF41" s="1"/>
      <c r="AG41" s="1"/>
      <c r="AH41" s="1"/>
    </row>
    <row r="42" spans="1:34" ht="18.25" customHeight="1" x14ac:dyDescent="0.2">
      <c r="A42" s="1"/>
      <c r="B42" s="1"/>
      <c r="C42" s="66">
        <v>4</v>
      </c>
      <c r="D42" s="78">
        <v>60</v>
      </c>
      <c r="E42" s="78" t="s">
        <v>66</v>
      </c>
      <c r="F42" s="86" t="s">
        <v>67</v>
      </c>
      <c r="G42" s="78">
        <v>5</v>
      </c>
      <c r="H42" s="78">
        <v>5</v>
      </c>
      <c r="I42" s="78" t="s">
        <v>66</v>
      </c>
      <c r="J42" s="78" t="s">
        <v>66</v>
      </c>
      <c r="K42" s="78" t="s">
        <v>66</v>
      </c>
      <c r="L42" s="78" t="s">
        <v>66</v>
      </c>
      <c r="M42" s="78">
        <v>6</v>
      </c>
      <c r="N42" s="78" t="s">
        <v>56</v>
      </c>
      <c r="O42" s="78" t="s">
        <v>66</v>
      </c>
      <c r="P42" s="78" t="s">
        <v>66</v>
      </c>
      <c r="Q42" s="78" t="s">
        <v>66</v>
      </c>
      <c r="R42" s="78" t="s">
        <v>66</v>
      </c>
      <c r="S42" s="78" t="s">
        <v>66</v>
      </c>
      <c r="T42" s="78" t="s">
        <v>66</v>
      </c>
      <c r="U42" s="86" t="s">
        <v>67</v>
      </c>
      <c r="V42" s="86" t="s">
        <v>67</v>
      </c>
      <c r="W42" s="78" t="s">
        <v>56</v>
      </c>
      <c r="X42" s="78">
        <v>17</v>
      </c>
      <c r="Y42" s="86" t="s">
        <v>67</v>
      </c>
      <c r="Z42" s="78">
        <v>1</v>
      </c>
      <c r="AA42" s="78">
        <v>1</v>
      </c>
      <c r="AB42" s="78">
        <v>5</v>
      </c>
      <c r="AC42" s="78" t="s">
        <v>66</v>
      </c>
      <c r="AD42" s="95">
        <f t="shared" si="0"/>
        <v>100</v>
      </c>
      <c r="AE42" s="100" t="s">
        <v>62</v>
      </c>
      <c r="AF42" s="1"/>
      <c r="AG42" s="1"/>
      <c r="AH42" s="1"/>
    </row>
    <row r="43" spans="1:34" ht="18.25" customHeight="1" x14ac:dyDescent="0.2">
      <c r="A43" s="1"/>
      <c r="B43" s="1"/>
      <c r="C43" s="68">
        <v>5</v>
      </c>
      <c r="D43" s="76">
        <v>51</v>
      </c>
      <c r="E43" s="76" t="s">
        <v>66</v>
      </c>
      <c r="F43" s="76">
        <v>0.77519379844961245</v>
      </c>
      <c r="G43" s="76">
        <v>9</v>
      </c>
      <c r="H43" s="76">
        <v>5</v>
      </c>
      <c r="I43" s="76" t="s">
        <v>66</v>
      </c>
      <c r="J43" s="76" t="s">
        <v>66</v>
      </c>
      <c r="K43" s="76" t="s">
        <v>66</v>
      </c>
      <c r="L43" s="76" t="s">
        <v>66</v>
      </c>
      <c r="M43" s="76">
        <v>13</v>
      </c>
      <c r="N43" s="79" t="s">
        <v>56</v>
      </c>
      <c r="O43" s="76" t="s">
        <v>66</v>
      </c>
      <c r="P43" s="76" t="s">
        <v>66</v>
      </c>
      <c r="Q43" s="76" t="s">
        <v>66</v>
      </c>
      <c r="R43" s="76" t="s">
        <v>66</v>
      </c>
      <c r="S43" s="76" t="s">
        <v>66</v>
      </c>
      <c r="T43" s="76" t="s">
        <v>66</v>
      </c>
      <c r="U43" s="76" t="s">
        <v>66</v>
      </c>
      <c r="V43" s="76" t="s">
        <v>66</v>
      </c>
      <c r="W43" s="79" t="s">
        <v>56</v>
      </c>
      <c r="X43" s="76">
        <v>18</v>
      </c>
      <c r="Y43" s="82" t="s">
        <v>67</v>
      </c>
      <c r="Z43" s="76">
        <v>1</v>
      </c>
      <c r="AA43" s="76">
        <v>1</v>
      </c>
      <c r="AB43" s="76">
        <v>1</v>
      </c>
      <c r="AC43" s="76" t="s">
        <v>66</v>
      </c>
      <c r="AD43" s="96">
        <f t="shared" si="0"/>
        <v>99.775193798449607</v>
      </c>
      <c r="AE43" s="100" t="s">
        <v>61</v>
      </c>
      <c r="AF43" s="1"/>
      <c r="AG43" s="1"/>
      <c r="AH43" s="1"/>
    </row>
    <row r="44" spans="1:34" ht="18.25" customHeight="1" x14ac:dyDescent="0.2">
      <c r="A44" s="1"/>
      <c r="B44" s="1"/>
      <c r="C44" s="66">
        <v>6</v>
      </c>
      <c r="D44" s="78">
        <v>54</v>
      </c>
      <c r="E44" s="78" t="s">
        <v>66</v>
      </c>
      <c r="F44" s="86" t="s">
        <v>67</v>
      </c>
      <c r="G44" s="78">
        <v>8</v>
      </c>
      <c r="H44" s="78">
        <v>3</v>
      </c>
      <c r="I44" s="78" t="s">
        <v>66</v>
      </c>
      <c r="J44" s="78" t="s">
        <v>66</v>
      </c>
      <c r="K44" s="78" t="s">
        <v>66</v>
      </c>
      <c r="L44" s="78" t="s">
        <v>66</v>
      </c>
      <c r="M44" s="78">
        <v>13</v>
      </c>
      <c r="N44" s="78" t="s">
        <v>56</v>
      </c>
      <c r="O44" s="78" t="s">
        <v>66</v>
      </c>
      <c r="P44" s="78" t="s">
        <v>66</v>
      </c>
      <c r="Q44" s="78" t="s">
        <v>66</v>
      </c>
      <c r="R44" s="78" t="s">
        <v>66</v>
      </c>
      <c r="S44" s="78" t="s">
        <v>66</v>
      </c>
      <c r="T44" s="78" t="s">
        <v>66</v>
      </c>
      <c r="U44" s="78" t="s">
        <v>66</v>
      </c>
      <c r="V44" s="86" t="s">
        <v>67</v>
      </c>
      <c r="W44" s="78" t="s">
        <v>56</v>
      </c>
      <c r="X44" s="78">
        <v>19</v>
      </c>
      <c r="Y44" s="86" t="s">
        <v>67</v>
      </c>
      <c r="Z44" s="78">
        <v>1</v>
      </c>
      <c r="AA44" s="78">
        <v>1</v>
      </c>
      <c r="AB44" s="78">
        <v>1</v>
      </c>
      <c r="AC44" s="78" t="s">
        <v>66</v>
      </c>
      <c r="AD44" s="95">
        <f t="shared" si="0"/>
        <v>100</v>
      </c>
      <c r="AE44" s="100" t="s">
        <v>61</v>
      </c>
      <c r="AF44" s="1"/>
      <c r="AG44" s="1"/>
      <c r="AH44" s="1"/>
    </row>
    <row r="45" spans="1:34" ht="18.25" customHeight="1" x14ac:dyDescent="0.2">
      <c r="A45" s="1"/>
      <c r="B45" s="1"/>
      <c r="C45" s="68">
        <v>7</v>
      </c>
      <c r="D45" s="76">
        <v>59</v>
      </c>
      <c r="E45" s="76" t="s">
        <v>66</v>
      </c>
      <c r="F45" s="82" t="s">
        <v>67</v>
      </c>
      <c r="G45" s="76">
        <v>7</v>
      </c>
      <c r="H45" s="76">
        <v>2</v>
      </c>
      <c r="I45" s="76" t="s">
        <v>66</v>
      </c>
      <c r="J45" s="76" t="s">
        <v>66</v>
      </c>
      <c r="K45" s="76" t="s">
        <v>66</v>
      </c>
      <c r="L45" s="76" t="s">
        <v>66</v>
      </c>
      <c r="M45" s="76">
        <v>12</v>
      </c>
      <c r="N45" s="79" t="s">
        <v>56</v>
      </c>
      <c r="O45" s="76" t="s">
        <v>66</v>
      </c>
      <c r="P45" s="76" t="s">
        <v>66</v>
      </c>
      <c r="Q45" s="76" t="s">
        <v>66</v>
      </c>
      <c r="R45" s="76" t="s">
        <v>66</v>
      </c>
      <c r="S45" s="76" t="s">
        <v>66</v>
      </c>
      <c r="T45" s="76" t="s">
        <v>66</v>
      </c>
      <c r="U45" s="76" t="s">
        <v>66</v>
      </c>
      <c r="V45" s="82" t="s">
        <v>67</v>
      </c>
      <c r="W45" s="79" t="s">
        <v>56</v>
      </c>
      <c r="X45" s="76">
        <v>18</v>
      </c>
      <c r="Y45" s="82" t="s">
        <v>67</v>
      </c>
      <c r="Z45" s="76">
        <v>1</v>
      </c>
      <c r="AA45" s="76">
        <v>1</v>
      </c>
      <c r="AB45" s="82" t="s">
        <v>67</v>
      </c>
      <c r="AC45" s="76" t="s">
        <v>66</v>
      </c>
      <c r="AD45" s="96">
        <f t="shared" si="0"/>
        <v>100</v>
      </c>
      <c r="AE45" s="100" t="s">
        <v>61</v>
      </c>
      <c r="AF45" s="1"/>
      <c r="AG45" s="1"/>
      <c r="AH45" s="1"/>
    </row>
    <row r="46" spans="1:34" ht="18.25" customHeight="1" x14ac:dyDescent="0.2">
      <c r="A46" s="1"/>
      <c r="B46" s="1"/>
      <c r="C46" s="66">
        <v>8</v>
      </c>
      <c r="D46" s="78">
        <v>46</v>
      </c>
      <c r="E46" s="78">
        <v>3</v>
      </c>
      <c r="F46" s="78" t="s">
        <v>66</v>
      </c>
      <c r="G46" s="78">
        <v>15</v>
      </c>
      <c r="H46" s="78">
        <v>27</v>
      </c>
      <c r="I46" s="78" t="s">
        <v>66</v>
      </c>
      <c r="J46" s="78" t="s">
        <v>66</v>
      </c>
      <c r="K46" s="78" t="s">
        <v>66</v>
      </c>
      <c r="L46" s="78" t="s">
        <v>66</v>
      </c>
      <c r="M46" s="78" t="s">
        <v>66</v>
      </c>
      <c r="N46" s="78" t="s">
        <v>56</v>
      </c>
      <c r="O46" s="78" t="s">
        <v>66</v>
      </c>
      <c r="P46" s="78" t="s">
        <v>66</v>
      </c>
      <c r="Q46" s="78">
        <v>3</v>
      </c>
      <c r="R46" s="78" t="s">
        <v>66</v>
      </c>
      <c r="S46" s="78" t="s">
        <v>66</v>
      </c>
      <c r="T46" s="78" t="s">
        <v>66</v>
      </c>
      <c r="U46" s="78" t="s">
        <v>66</v>
      </c>
      <c r="V46" s="86" t="s">
        <v>67</v>
      </c>
      <c r="W46" s="78" t="s">
        <v>56</v>
      </c>
      <c r="X46" s="78">
        <v>6</v>
      </c>
      <c r="Y46" s="78" t="s">
        <v>66</v>
      </c>
      <c r="Z46" s="86" t="s">
        <v>67</v>
      </c>
      <c r="AA46" s="86" t="s">
        <v>67</v>
      </c>
      <c r="AB46" s="78" t="s">
        <v>66</v>
      </c>
      <c r="AC46" s="78" t="s">
        <v>66</v>
      </c>
      <c r="AD46" s="95">
        <f t="shared" si="0"/>
        <v>100</v>
      </c>
      <c r="AE46" s="100" t="s">
        <v>64</v>
      </c>
      <c r="AF46" s="1"/>
      <c r="AG46" s="1"/>
      <c r="AH46" s="1"/>
    </row>
    <row r="47" spans="1:34" ht="18.25" customHeight="1" x14ac:dyDescent="0.2">
      <c r="A47" s="1"/>
      <c r="B47" s="1"/>
      <c r="C47" s="68">
        <v>9</v>
      </c>
      <c r="D47" s="76">
        <v>58</v>
      </c>
      <c r="E47" s="76" t="s">
        <v>66</v>
      </c>
      <c r="F47" s="76">
        <v>0.65060485920504207</v>
      </c>
      <c r="G47" s="76">
        <v>6</v>
      </c>
      <c r="H47" s="76">
        <v>4</v>
      </c>
      <c r="I47" s="76" t="s">
        <v>66</v>
      </c>
      <c r="J47" s="76" t="s">
        <v>66</v>
      </c>
      <c r="K47" s="76" t="s">
        <v>66</v>
      </c>
      <c r="L47" s="76" t="s">
        <v>66</v>
      </c>
      <c r="M47" s="76">
        <v>6</v>
      </c>
      <c r="N47" s="79" t="s">
        <v>56</v>
      </c>
      <c r="O47" s="76" t="s">
        <v>66</v>
      </c>
      <c r="P47" s="76" t="s">
        <v>66</v>
      </c>
      <c r="Q47" s="76" t="s">
        <v>66</v>
      </c>
      <c r="R47" s="76" t="s">
        <v>66</v>
      </c>
      <c r="S47" s="76" t="s">
        <v>66</v>
      </c>
      <c r="T47" s="76" t="s">
        <v>66</v>
      </c>
      <c r="U47" s="76" t="s">
        <v>66</v>
      </c>
      <c r="V47" s="82" t="s">
        <v>67</v>
      </c>
      <c r="W47" s="82" t="s">
        <v>67</v>
      </c>
      <c r="X47" s="76">
        <v>22</v>
      </c>
      <c r="Y47" s="82" t="s">
        <v>67</v>
      </c>
      <c r="Z47" s="76">
        <v>1</v>
      </c>
      <c r="AA47" s="76">
        <v>1</v>
      </c>
      <c r="AB47" s="76">
        <v>1</v>
      </c>
      <c r="AC47" s="76" t="s">
        <v>66</v>
      </c>
      <c r="AD47" s="96">
        <f t="shared" si="0"/>
        <v>99.650604859205032</v>
      </c>
      <c r="AE47" s="100" t="s">
        <v>61</v>
      </c>
      <c r="AF47" s="1"/>
      <c r="AG47" s="1"/>
      <c r="AH47" s="1"/>
    </row>
    <row r="48" spans="1:34" ht="18.25" customHeight="1" x14ac:dyDescent="0.2">
      <c r="A48" s="1"/>
      <c r="B48" s="1"/>
      <c r="C48" s="66">
        <v>10</v>
      </c>
      <c r="D48" s="78">
        <v>45</v>
      </c>
      <c r="E48" s="78" t="s">
        <v>66</v>
      </c>
      <c r="F48" s="78" t="s">
        <v>66</v>
      </c>
      <c r="G48" s="78">
        <v>5</v>
      </c>
      <c r="H48" s="78">
        <v>4</v>
      </c>
      <c r="I48" s="78" t="s">
        <v>66</v>
      </c>
      <c r="J48" s="78" t="s">
        <v>66</v>
      </c>
      <c r="K48" s="78" t="s">
        <v>66</v>
      </c>
      <c r="L48" s="78" t="s">
        <v>66</v>
      </c>
      <c r="M48" s="78">
        <v>1</v>
      </c>
      <c r="N48" s="78" t="s">
        <v>56</v>
      </c>
      <c r="O48" s="78" t="s">
        <v>66</v>
      </c>
      <c r="P48" s="78" t="s">
        <v>66</v>
      </c>
      <c r="Q48" s="78" t="s">
        <v>66</v>
      </c>
      <c r="R48" s="78" t="s">
        <v>66</v>
      </c>
      <c r="S48" s="78" t="s">
        <v>66</v>
      </c>
      <c r="T48" s="78" t="s">
        <v>66</v>
      </c>
      <c r="U48" s="78" t="s">
        <v>66</v>
      </c>
      <c r="V48" s="86" t="s">
        <v>67</v>
      </c>
      <c r="W48" s="78" t="s">
        <v>56</v>
      </c>
      <c r="X48" s="78">
        <v>7</v>
      </c>
      <c r="Y48" s="78" t="s">
        <v>66</v>
      </c>
      <c r="Z48" s="86" t="s">
        <v>67</v>
      </c>
      <c r="AA48" s="86" t="s">
        <v>67</v>
      </c>
      <c r="AB48" s="78">
        <v>38</v>
      </c>
      <c r="AC48" s="78" t="s">
        <v>66</v>
      </c>
      <c r="AD48" s="95">
        <f t="shared" si="0"/>
        <v>100</v>
      </c>
      <c r="AE48" s="100" t="s">
        <v>63</v>
      </c>
      <c r="AF48" s="1"/>
      <c r="AG48" s="1"/>
      <c r="AH48" s="1"/>
    </row>
    <row r="49" spans="1:34" ht="18.25" customHeight="1" x14ac:dyDescent="0.2">
      <c r="A49" s="1"/>
      <c r="B49" s="1"/>
      <c r="C49" s="70" t="s">
        <v>38</v>
      </c>
      <c r="D49" s="76">
        <v>40</v>
      </c>
      <c r="E49" s="76" t="s">
        <v>66</v>
      </c>
      <c r="F49" s="76">
        <v>4.5851085412862655</v>
      </c>
      <c r="G49" s="76">
        <v>15</v>
      </c>
      <c r="H49" s="76">
        <v>18</v>
      </c>
      <c r="I49" s="76" t="s">
        <v>66</v>
      </c>
      <c r="J49" s="76" t="s">
        <v>66</v>
      </c>
      <c r="K49" s="76" t="s">
        <v>66</v>
      </c>
      <c r="L49" s="76" t="s">
        <v>66</v>
      </c>
      <c r="M49" s="82" t="s">
        <v>67</v>
      </c>
      <c r="N49" s="79" t="s">
        <v>56</v>
      </c>
      <c r="O49" s="76" t="s">
        <v>66</v>
      </c>
      <c r="P49" s="76" t="s">
        <v>66</v>
      </c>
      <c r="Q49" s="76" t="s">
        <v>66</v>
      </c>
      <c r="R49" s="76" t="s">
        <v>66</v>
      </c>
      <c r="S49" s="76" t="s">
        <v>66</v>
      </c>
      <c r="T49" s="76" t="s">
        <v>66</v>
      </c>
      <c r="U49" s="76">
        <v>1</v>
      </c>
      <c r="V49" s="76">
        <v>1</v>
      </c>
      <c r="W49" s="79" t="s">
        <v>56</v>
      </c>
      <c r="X49" s="76">
        <v>15</v>
      </c>
      <c r="Y49" s="82" t="s">
        <v>67</v>
      </c>
      <c r="Z49" s="76">
        <v>3</v>
      </c>
      <c r="AA49" s="76">
        <v>1</v>
      </c>
      <c r="AB49" s="76">
        <v>1</v>
      </c>
      <c r="AC49" s="76" t="s">
        <v>66</v>
      </c>
      <c r="AD49" s="96">
        <f t="shared" si="0"/>
        <v>99.585108541286274</v>
      </c>
      <c r="AE49" s="107" t="s">
        <v>65</v>
      </c>
      <c r="AF49" s="1"/>
      <c r="AG49" s="1"/>
      <c r="AH49" s="1"/>
    </row>
    <row r="50" spans="1:34" ht="18.25" customHeight="1" x14ac:dyDescent="0.2">
      <c r="A50" s="1"/>
      <c r="B50" s="1"/>
      <c r="C50" s="48" t="s">
        <v>39</v>
      </c>
      <c r="D50" s="78">
        <v>39</v>
      </c>
      <c r="E50" s="78" t="s">
        <v>66</v>
      </c>
      <c r="F50" s="78">
        <v>5.1403279348154118</v>
      </c>
      <c r="G50" s="78">
        <v>14</v>
      </c>
      <c r="H50" s="78">
        <v>19</v>
      </c>
      <c r="I50" s="78" t="s">
        <v>66</v>
      </c>
      <c r="J50" s="78" t="s">
        <v>66</v>
      </c>
      <c r="K50" s="78" t="s">
        <v>66</v>
      </c>
      <c r="L50" s="78" t="s">
        <v>66</v>
      </c>
      <c r="M50" s="86" t="s">
        <v>67</v>
      </c>
      <c r="N50" s="78" t="s">
        <v>56</v>
      </c>
      <c r="O50" s="78" t="s">
        <v>66</v>
      </c>
      <c r="P50" s="78" t="s">
        <v>66</v>
      </c>
      <c r="Q50" s="78">
        <v>2</v>
      </c>
      <c r="R50" s="78" t="s">
        <v>66</v>
      </c>
      <c r="S50" s="78" t="s">
        <v>66</v>
      </c>
      <c r="T50" s="78" t="s">
        <v>66</v>
      </c>
      <c r="U50" s="86" t="s">
        <v>67</v>
      </c>
      <c r="V50" s="86" t="s">
        <v>67</v>
      </c>
      <c r="W50" s="86" t="s">
        <v>67</v>
      </c>
      <c r="X50" s="78">
        <v>18</v>
      </c>
      <c r="Y50" s="86" t="s">
        <v>67</v>
      </c>
      <c r="Z50" s="78">
        <v>1</v>
      </c>
      <c r="AA50" s="78">
        <v>1</v>
      </c>
      <c r="AB50" s="78">
        <v>1</v>
      </c>
      <c r="AC50" s="78" t="s">
        <v>66</v>
      </c>
      <c r="AD50" s="95">
        <f t="shared" si="0"/>
        <v>100.14032793481542</v>
      </c>
      <c r="AE50" s="106"/>
      <c r="AF50" s="1"/>
      <c r="AG50" s="1"/>
      <c r="AH50" s="1"/>
    </row>
    <row r="51" spans="1:34" ht="18.25" customHeight="1" x14ac:dyDescent="0.2">
      <c r="A51" s="1"/>
      <c r="B51" s="1"/>
      <c r="C51" s="70" t="s">
        <v>40</v>
      </c>
      <c r="D51" s="76">
        <v>55</v>
      </c>
      <c r="E51" s="76" t="s">
        <v>66</v>
      </c>
      <c r="F51" s="76">
        <v>1.7592308479083565</v>
      </c>
      <c r="G51" s="76">
        <v>9</v>
      </c>
      <c r="H51" s="76">
        <v>9</v>
      </c>
      <c r="I51" s="76" t="s">
        <v>66</v>
      </c>
      <c r="J51" s="76" t="s">
        <v>66</v>
      </c>
      <c r="K51" s="76" t="s">
        <v>66</v>
      </c>
      <c r="L51" s="76" t="s">
        <v>66</v>
      </c>
      <c r="M51" s="76">
        <v>6</v>
      </c>
      <c r="N51" s="79" t="s">
        <v>56</v>
      </c>
      <c r="O51" s="76" t="s">
        <v>66</v>
      </c>
      <c r="P51" s="76" t="s">
        <v>66</v>
      </c>
      <c r="Q51" s="76" t="s">
        <v>66</v>
      </c>
      <c r="R51" s="76" t="s">
        <v>66</v>
      </c>
      <c r="S51" s="76" t="s">
        <v>66</v>
      </c>
      <c r="T51" s="76" t="s">
        <v>66</v>
      </c>
      <c r="U51" s="82" t="s">
        <v>67</v>
      </c>
      <c r="V51" s="82" t="s">
        <v>67</v>
      </c>
      <c r="W51" s="79" t="s">
        <v>56</v>
      </c>
      <c r="X51" s="76">
        <v>16</v>
      </c>
      <c r="Y51" s="82" t="s">
        <v>67</v>
      </c>
      <c r="Z51" s="76">
        <v>1</v>
      </c>
      <c r="AA51" s="76">
        <v>1</v>
      </c>
      <c r="AB51" s="76">
        <v>1</v>
      </c>
      <c r="AC51" s="76" t="s">
        <v>66</v>
      </c>
      <c r="AD51" s="96">
        <f t="shared" si="0"/>
        <v>99.759230847908356</v>
      </c>
      <c r="AE51" s="106"/>
      <c r="AF51" s="1"/>
      <c r="AG51" s="1"/>
      <c r="AH51" s="1"/>
    </row>
    <row r="52" spans="1:34" ht="18.25" customHeight="1" x14ac:dyDescent="0.2">
      <c r="A52" s="1"/>
      <c r="B52" s="1"/>
      <c r="C52" s="71" t="s">
        <v>41</v>
      </c>
      <c r="D52" s="78">
        <v>37</v>
      </c>
      <c r="E52" s="78" t="s">
        <v>66</v>
      </c>
      <c r="F52" s="78">
        <v>1.3344116457743631</v>
      </c>
      <c r="G52" s="78">
        <v>8</v>
      </c>
      <c r="H52" s="78">
        <v>9</v>
      </c>
      <c r="I52" s="78" t="s">
        <v>66</v>
      </c>
      <c r="J52" s="78" t="s">
        <v>66</v>
      </c>
      <c r="K52" s="78" t="s">
        <v>66</v>
      </c>
      <c r="L52" s="78" t="s">
        <v>66</v>
      </c>
      <c r="M52" s="78">
        <v>1</v>
      </c>
      <c r="N52" s="78" t="s">
        <v>56</v>
      </c>
      <c r="O52" s="78" t="s">
        <v>66</v>
      </c>
      <c r="P52" s="78" t="s">
        <v>66</v>
      </c>
      <c r="Q52" s="78" t="s">
        <v>66</v>
      </c>
      <c r="R52" s="78" t="s">
        <v>66</v>
      </c>
      <c r="S52" s="78" t="s">
        <v>66</v>
      </c>
      <c r="T52" s="78" t="s">
        <v>66</v>
      </c>
      <c r="U52" s="78">
        <v>1</v>
      </c>
      <c r="V52" s="78">
        <v>1</v>
      </c>
      <c r="W52" s="86" t="s">
        <v>67</v>
      </c>
      <c r="X52" s="78">
        <v>35</v>
      </c>
      <c r="Y52" s="78">
        <v>1</v>
      </c>
      <c r="Z52" s="78">
        <v>3</v>
      </c>
      <c r="AA52" s="78">
        <v>2</v>
      </c>
      <c r="AB52" s="78">
        <v>1</v>
      </c>
      <c r="AC52" s="78" t="s">
        <v>66</v>
      </c>
      <c r="AD52" s="95">
        <f t="shared" si="0"/>
        <v>100.33441164577437</v>
      </c>
      <c r="AE52" s="106"/>
      <c r="AF52" s="1"/>
      <c r="AG52" s="1"/>
      <c r="AH52" s="1"/>
    </row>
    <row r="53" spans="1:34" ht="18.25" customHeight="1" x14ac:dyDescent="0.2">
      <c r="A53" s="1"/>
      <c r="B53" s="1"/>
      <c r="C53" s="70" t="s">
        <v>42</v>
      </c>
      <c r="D53" s="76">
        <v>47</v>
      </c>
      <c r="E53" s="76" t="s">
        <v>66</v>
      </c>
      <c r="F53" s="76">
        <v>1.7014773306164033</v>
      </c>
      <c r="G53" s="76">
        <v>11</v>
      </c>
      <c r="H53" s="76">
        <v>8</v>
      </c>
      <c r="I53" s="76" t="s">
        <v>66</v>
      </c>
      <c r="J53" s="76" t="s">
        <v>66</v>
      </c>
      <c r="K53" s="76" t="s">
        <v>66</v>
      </c>
      <c r="L53" s="76" t="s">
        <v>66</v>
      </c>
      <c r="M53" s="76">
        <v>5</v>
      </c>
      <c r="N53" s="79" t="s">
        <v>56</v>
      </c>
      <c r="O53" s="76" t="s">
        <v>66</v>
      </c>
      <c r="P53" s="76" t="s">
        <v>66</v>
      </c>
      <c r="Q53" s="76" t="s">
        <v>66</v>
      </c>
      <c r="R53" s="76" t="s">
        <v>66</v>
      </c>
      <c r="S53" s="76" t="s">
        <v>66</v>
      </c>
      <c r="T53" s="76" t="s">
        <v>66</v>
      </c>
      <c r="U53" s="82" t="s">
        <v>67</v>
      </c>
      <c r="V53" s="76">
        <v>1</v>
      </c>
      <c r="W53" s="79" t="s">
        <v>56</v>
      </c>
      <c r="X53" s="76">
        <v>21</v>
      </c>
      <c r="Y53" s="76">
        <v>1</v>
      </c>
      <c r="Z53" s="76">
        <v>2</v>
      </c>
      <c r="AA53" s="76">
        <v>1</v>
      </c>
      <c r="AB53" s="76">
        <v>1</v>
      </c>
      <c r="AC53" s="76" t="s">
        <v>66</v>
      </c>
      <c r="AD53" s="96">
        <f t="shared" si="0"/>
        <v>99.701477330616399</v>
      </c>
      <c r="AE53" s="106"/>
      <c r="AF53" s="1"/>
      <c r="AG53" s="1"/>
      <c r="AH53" s="1"/>
    </row>
    <row r="54" spans="1:34" ht="18.25" customHeight="1" x14ac:dyDescent="0.2">
      <c r="A54" s="1"/>
      <c r="B54" s="1"/>
      <c r="C54" s="48" t="s">
        <v>43</v>
      </c>
      <c r="D54" s="78">
        <v>39</v>
      </c>
      <c r="E54" s="78" t="s">
        <v>66</v>
      </c>
      <c r="F54" s="78">
        <v>2.1150166179877128</v>
      </c>
      <c r="G54" s="78">
        <v>10</v>
      </c>
      <c r="H54" s="78">
        <v>14</v>
      </c>
      <c r="I54" s="78" t="s">
        <v>66</v>
      </c>
      <c r="J54" s="78" t="s">
        <v>66</v>
      </c>
      <c r="K54" s="78" t="s">
        <v>66</v>
      </c>
      <c r="L54" s="78" t="s">
        <v>66</v>
      </c>
      <c r="M54" s="86" t="s">
        <v>67</v>
      </c>
      <c r="N54" s="78" t="s">
        <v>56</v>
      </c>
      <c r="O54" s="78" t="s">
        <v>66</v>
      </c>
      <c r="P54" s="78" t="s">
        <v>66</v>
      </c>
      <c r="Q54" s="86" t="s">
        <v>67</v>
      </c>
      <c r="R54" s="78" t="s">
        <v>66</v>
      </c>
      <c r="S54" s="78" t="s">
        <v>66</v>
      </c>
      <c r="T54" s="78" t="s">
        <v>66</v>
      </c>
      <c r="U54" s="78">
        <v>1</v>
      </c>
      <c r="V54" s="78">
        <v>1</v>
      </c>
      <c r="W54" s="86" t="s">
        <v>67</v>
      </c>
      <c r="X54" s="78">
        <v>28</v>
      </c>
      <c r="Y54" s="86" t="s">
        <v>67</v>
      </c>
      <c r="Z54" s="78">
        <v>2</v>
      </c>
      <c r="AA54" s="78">
        <v>2</v>
      </c>
      <c r="AB54" s="78">
        <v>1</v>
      </c>
      <c r="AC54" s="78" t="s">
        <v>66</v>
      </c>
      <c r="AD54" s="95">
        <f t="shared" si="0"/>
        <v>100.11501661798772</v>
      </c>
      <c r="AE54" s="106"/>
      <c r="AF54" s="1"/>
      <c r="AG54" s="1"/>
      <c r="AH54" s="1"/>
    </row>
    <row r="55" spans="1:34" ht="18.25" customHeight="1" x14ac:dyDescent="0.2">
      <c r="A55" s="1"/>
      <c r="B55" s="1"/>
      <c r="C55" s="70" t="s">
        <v>44</v>
      </c>
      <c r="D55" s="76">
        <v>45</v>
      </c>
      <c r="E55" s="76" t="s">
        <v>66</v>
      </c>
      <c r="F55" s="76">
        <v>3.1167779801659581</v>
      </c>
      <c r="G55" s="76">
        <v>11</v>
      </c>
      <c r="H55" s="76">
        <v>10</v>
      </c>
      <c r="I55" s="76" t="s">
        <v>66</v>
      </c>
      <c r="J55" s="76" t="s">
        <v>66</v>
      </c>
      <c r="K55" s="76" t="s">
        <v>66</v>
      </c>
      <c r="L55" s="76" t="s">
        <v>66</v>
      </c>
      <c r="M55" s="76">
        <v>1</v>
      </c>
      <c r="N55" s="79" t="s">
        <v>56</v>
      </c>
      <c r="O55" s="76" t="s">
        <v>66</v>
      </c>
      <c r="P55" s="76" t="s">
        <v>66</v>
      </c>
      <c r="Q55" s="82" t="s">
        <v>67</v>
      </c>
      <c r="R55" s="76" t="s">
        <v>66</v>
      </c>
      <c r="S55" s="76" t="s">
        <v>66</v>
      </c>
      <c r="T55" s="76" t="s">
        <v>66</v>
      </c>
      <c r="U55" s="82" t="s">
        <v>67</v>
      </c>
      <c r="V55" s="76">
        <v>1</v>
      </c>
      <c r="W55" s="82" t="s">
        <v>67</v>
      </c>
      <c r="X55" s="76">
        <v>24</v>
      </c>
      <c r="Y55" s="76">
        <v>1</v>
      </c>
      <c r="Z55" s="76">
        <v>3</v>
      </c>
      <c r="AA55" s="76">
        <v>1</v>
      </c>
      <c r="AB55" s="82" t="s">
        <v>67</v>
      </c>
      <c r="AC55" s="76" t="s">
        <v>66</v>
      </c>
      <c r="AD55" s="96">
        <f t="shared" si="0"/>
        <v>100.11677798016595</v>
      </c>
      <c r="AE55" s="106"/>
      <c r="AF55" s="1"/>
      <c r="AG55" s="1"/>
      <c r="AH55" s="1"/>
    </row>
    <row r="56" spans="1:34" ht="18.25" customHeight="1" x14ac:dyDescent="0.2">
      <c r="A56" s="1"/>
      <c r="B56" s="1"/>
      <c r="C56" s="71" t="s">
        <v>45</v>
      </c>
      <c r="D56" s="78">
        <v>34</v>
      </c>
      <c r="E56" s="78" t="s">
        <v>66</v>
      </c>
      <c r="F56" s="78">
        <v>2.1175758798023598</v>
      </c>
      <c r="G56" s="78">
        <v>10</v>
      </c>
      <c r="H56" s="78">
        <v>11</v>
      </c>
      <c r="I56" s="78" t="s">
        <v>66</v>
      </c>
      <c r="J56" s="78" t="s">
        <v>66</v>
      </c>
      <c r="K56" s="78" t="s">
        <v>66</v>
      </c>
      <c r="L56" s="78" t="s">
        <v>66</v>
      </c>
      <c r="M56" s="86" t="s">
        <v>67</v>
      </c>
      <c r="N56" s="78" t="s">
        <v>56</v>
      </c>
      <c r="O56" s="78" t="s">
        <v>66</v>
      </c>
      <c r="P56" s="78" t="s">
        <v>66</v>
      </c>
      <c r="Q56" s="86" t="s">
        <v>67</v>
      </c>
      <c r="R56" s="78" t="s">
        <v>66</v>
      </c>
      <c r="S56" s="78" t="s">
        <v>66</v>
      </c>
      <c r="T56" s="78" t="s">
        <v>66</v>
      </c>
      <c r="U56" s="78">
        <v>1</v>
      </c>
      <c r="V56" s="78">
        <v>1</v>
      </c>
      <c r="W56" s="86" t="s">
        <v>67</v>
      </c>
      <c r="X56" s="78">
        <v>32</v>
      </c>
      <c r="Y56" s="78">
        <v>1</v>
      </c>
      <c r="Z56" s="78">
        <v>3</v>
      </c>
      <c r="AA56" s="78">
        <v>3</v>
      </c>
      <c r="AB56" s="78">
        <v>2</v>
      </c>
      <c r="AC56" s="78" t="s">
        <v>66</v>
      </c>
      <c r="AD56" s="95">
        <f t="shared" si="0"/>
        <v>100.11757587980236</v>
      </c>
      <c r="AE56" s="106"/>
      <c r="AF56" s="1"/>
      <c r="AG56" s="1"/>
      <c r="AH56" s="1"/>
    </row>
    <row r="57" spans="1:34" ht="18.25" customHeight="1" x14ac:dyDescent="0.2">
      <c r="A57" s="1"/>
      <c r="B57" s="1"/>
      <c r="C57" s="72" t="s">
        <v>46</v>
      </c>
      <c r="D57" s="76">
        <v>49</v>
      </c>
      <c r="E57" s="76" t="s">
        <v>66</v>
      </c>
      <c r="F57" s="76">
        <v>2.3594377510040165</v>
      </c>
      <c r="G57" s="76">
        <v>11</v>
      </c>
      <c r="H57" s="76">
        <v>13</v>
      </c>
      <c r="I57" s="76" t="s">
        <v>66</v>
      </c>
      <c r="J57" s="76" t="s">
        <v>66</v>
      </c>
      <c r="K57" s="76" t="s">
        <v>66</v>
      </c>
      <c r="L57" s="76" t="s">
        <v>66</v>
      </c>
      <c r="M57" s="82" t="s">
        <v>67</v>
      </c>
      <c r="N57" s="79" t="s">
        <v>56</v>
      </c>
      <c r="O57" s="76" t="s">
        <v>66</v>
      </c>
      <c r="P57" s="76" t="s">
        <v>66</v>
      </c>
      <c r="Q57" s="82" t="s">
        <v>67</v>
      </c>
      <c r="R57" s="76" t="s">
        <v>66</v>
      </c>
      <c r="S57" s="76" t="s">
        <v>66</v>
      </c>
      <c r="T57" s="76" t="s">
        <v>66</v>
      </c>
      <c r="U57" s="76">
        <v>1</v>
      </c>
      <c r="V57" s="82" t="s">
        <v>67</v>
      </c>
      <c r="W57" s="79" t="s">
        <v>56</v>
      </c>
      <c r="X57" s="76">
        <v>16</v>
      </c>
      <c r="Y57" s="76">
        <v>1</v>
      </c>
      <c r="Z57" s="76">
        <v>3</v>
      </c>
      <c r="AA57" s="76">
        <v>2</v>
      </c>
      <c r="AB57" s="76">
        <v>2</v>
      </c>
      <c r="AC57" s="76" t="s">
        <v>66</v>
      </c>
      <c r="AD57" s="96">
        <f t="shared" si="0"/>
        <v>100.35943775100401</v>
      </c>
      <c r="AE57" s="107" t="s">
        <v>65</v>
      </c>
      <c r="AF57" s="1"/>
      <c r="AG57" s="1"/>
      <c r="AH57" s="1"/>
    </row>
    <row r="58" spans="1:34" ht="18.25" customHeight="1" x14ac:dyDescent="0.2">
      <c r="A58" s="1"/>
      <c r="B58" s="1"/>
      <c r="C58" s="71" t="s">
        <v>47</v>
      </c>
      <c r="D58" s="78">
        <v>47</v>
      </c>
      <c r="E58" s="78" t="s">
        <v>66</v>
      </c>
      <c r="F58" s="78">
        <v>2.9125238525660349</v>
      </c>
      <c r="G58" s="78">
        <v>11</v>
      </c>
      <c r="H58" s="78">
        <v>16</v>
      </c>
      <c r="I58" s="78" t="s">
        <v>66</v>
      </c>
      <c r="J58" s="78" t="s">
        <v>66</v>
      </c>
      <c r="K58" s="78" t="s">
        <v>66</v>
      </c>
      <c r="L58" s="78" t="s">
        <v>66</v>
      </c>
      <c r="M58" s="78">
        <v>1</v>
      </c>
      <c r="N58" s="78" t="s">
        <v>56</v>
      </c>
      <c r="O58" s="78" t="s">
        <v>66</v>
      </c>
      <c r="P58" s="78" t="s">
        <v>66</v>
      </c>
      <c r="Q58" s="86" t="s">
        <v>67</v>
      </c>
      <c r="R58" s="78" t="s">
        <v>66</v>
      </c>
      <c r="S58" s="78" t="s">
        <v>66</v>
      </c>
      <c r="T58" s="78" t="s">
        <v>66</v>
      </c>
      <c r="U58" s="78">
        <v>1</v>
      </c>
      <c r="V58" s="78">
        <v>1</v>
      </c>
      <c r="W58" s="78" t="s">
        <v>56</v>
      </c>
      <c r="X58" s="78">
        <v>13</v>
      </c>
      <c r="Y58" s="86" t="s">
        <v>67</v>
      </c>
      <c r="Z58" s="78">
        <v>2</v>
      </c>
      <c r="AA58" s="78">
        <v>2</v>
      </c>
      <c r="AB58" s="78">
        <v>3</v>
      </c>
      <c r="AC58" s="78" t="s">
        <v>66</v>
      </c>
      <c r="AD58" s="95">
        <f t="shared" si="0"/>
        <v>99.912523852566039</v>
      </c>
      <c r="AE58" s="106"/>
      <c r="AF58" s="1"/>
      <c r="AG58" s="1"/>
      <c r="AH58" s="1"/>
    </row>
    <row r="59" spans="1:34" ht="18.25" customHeight="1" x14ac:dyDescent="0.2">
      <c r="A59" s="1"/>
      <c r="B59" s="1"/>
      <c r="C59" s="72" t="s">
        <v>48</v>
      </c>
      <c r="D59" s="79">
        <v>59</v>
      </c>
      <c r="E59" s="79" t="s">
        <v>66</v>
      </c>
      <c r="F59" s="79">
        <v>1.5976391574234254</v>
      </c>
      <c r="G59" s="79">
        <v>9</v>
      </c>
      <c r="H59" s="79">
        <v>8</v>
      </c>
      <c r="I59" s="79" t="s">
        <v>66</v>
      </c>
      <c r="J59" s="79" t="s">
        <v>66</v>
      </c>
      <c r="K59" s="79" t="s">
        <v>66</v>
      </c>
      <c r="L59" s="79" t="s">
        <v>66</v>
      </c>
      <c r="M59" s="79">
        <v>5</v>
      </c>
      <c r="N59" s="79" t="s">
        <v>56</v>
      </c>
      <c r="O59" s="79" t="s">
        <v>66</v>
      </c>
      <c r="P59" s="79" t="s">
        <v>66</v>
      </c>
      <c r="Q59" s="79" t="s">
        <v>66</v>
      </c>
      <c r="R59" s="79" t="s">
        <v>66</v>
      </c>
      <c r="S59" s="79" t="s">
        <v>66</v>
      </c>
      <c r="T59" s="79" t="s">
        <v>66</v>
      </c>
      <c r="U59" s="82" t="s">
        <v>67</v>
      </c>
      <c r="V59" s="82" t="s">
        <v>67</v>
      </c>
      <c r="W59" s="79" t="s">
        <v>56</v>
      </c>
      <c r="X59" s="79">
        <v>14</v>
      </c>
      <c r="Y59" s="82" t="s">
        <v>67</v>
      </c>
      <c r="Z59" s="79">
        <v>1</v>
      </c>
      <c r="AA59" s="79">
        <v>1</v>
      </c>
      <c r="AB59" s="79">
        <v>1</v>
      </c>
      <c r="AC59" s="79" t="s">
        <v>66</v>
      </c>
      <c r="AD59" s="97">
        <f t="shared" si="0"/>
        <v>99.59763915742343</v>
      </c>
      <c r="AE59" s="106"/>
      <c r="AF59" s="1"/>
      <c r="AG59" s="1"/>
      <c r="AH59" s="1"/>
    </row>
    <row r="60" spans="1:34" ht="18" customHeight="1" thickBot="1" x14ac:dyDescent="0.25">
      <c r="A60" s="1"/>
      <c r="B60" s="1"/>
      <c r="C60" s="73" t="s">
        <v>49</v>
      </c>
      <c r="D60" s="80">
        <v>40</v>
      </c>
      <c r="E60" s="80" t="s">
        <v>66</v>
      </c>
      <c r="F60" s="80">
        <v>1.7464619090635352</v>
      </c>
      <c r="G60" s="80">
        <v>10</v>
      </c>
      <c r="H60" s="80">
        <v>12.365753287162502</v>
      </c>
      <c r="I60" s="80" t="s">
        <v>66</v>
      </c>
      <c r="J60" s="80" t="s">
        <v>66</v>
      </c>
      <c r="K60" s="80" t="s">
        <v>66</v>
      </c>
      <c r="L60" s="80" t="s">
        <v>66</v>
      </c>
      <c r="M60" s="80">
        <v>1</v>
      </c>
      <c r="N60" s="80" t="s">
        <v>56</v>
      </c>
      <c r="O60" s="80" t="s">
        <v>66</v>
      </c>
      <c r="P60" s="80" t="s">
        <v>66</v>
      </c>
      <c r="Q60" s="87" t="s">
        <v>67</v>
      </c>
      <c r="R60" s="80" t="s">
        <v>66</v>
      </c>
      <c r="S60" s="80" t="s">
        <v>66</v>
      </c>
      <c r="T60" s="80" t="s">
        <v>66</v>
      </c>
      <c r="U60" s="80">
        <v>1</v>
      </c>
      <c r="V60" s="87" t="s">
        <v>67</v>
      </c>
      <c r="W60" s="87" t="s">
        <v>67</v>
      </c>
      <c r="X60" s="80">
        <v>26</v>
      </c>
      <c r="Y60" s="80">
        <v>1</v>
      </c>
      <c r="Z60" s="80">
        <v>3</v>
      </c>
      <c r="AA60" s="80">
        <v>2</v>
      </c>
      <c r="AB60" s="80">
        <v>2</v>
      </c>
      <c r="AC60" s="80" t="s">
        <v>66</v>
      </c>
      <c r="AD60" s="98">
        <f>SUM(D60:AC60)</f>
        <v>100.11221519622603</v>
      </c>
      <c r="AE60" s="108"/>
      <c r="AF60" s="1"/>
      <c r="AG60" s="1"/>
      <c r="AH60" s="1"/>
    </row>
  </sheetData>
  <mergeCells count="8">
    <mergeCell ref="AE37:AE38"/>
    <mergeCell ref="AE39:AE40"/>
    <mergeCell ref="AE49:AE56"/>
    <mergeCell ref="AE57:AE60"/>
    <mergeCell ref="C2:AD2"/>
    <mergeCell ref="B3:AF3"/>
    <mergeCell ref="C32:AE32"/>
    <mergeCell ref="C33:AE33"/>
  </mergeCells>
  <phoneticPr fontId="1"/>
  <printOptions horizontalCentered="1"/>
  <pageMargins left="0.31496062992125984" right="0.31496062992125984" top="0.74803149606299213" bottom="0.74803149606299213" header="0.31496062992125984" footer="0.31496062992125984"/>
  <pageSetup paperSize="9" scale="1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9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dimension ref="A1"/>
  <sheetViews>
    <sheetView workbookViewId="0"/>
  </sheetViews>
  <sheetFormatPr defaultRowHeight="13" x14ac:dyDescent="0.2"/>
  <sheetData/>
  <phoneticPr fontId="1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4</vt:i4>
      </vt:variant>
    </vt:vector>
  </HeadingPairs>
  <TitlesOfParts>
    <vt:vector size="4" baseType="lpstr">
      <vt:lpstr>まとめ (3)</vt:lpstr>
      <vt:lpstr>点分析 (SEM1)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2024-03-04T13:03:39Z</dcterms:created>
  <dcterms:modified xsi:type="dcterms:W3CDTF">2024-03-04T13:03:46Z</dcterms:modified>
</cp:coreProperties>
</file>