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ikeuchi.hirotomo\Documents\00_TEMPORARY\【R3-R4-デGr補】デブリ性状把握Pj\○1F試料評価_2021年度\■debrisWiki\21AGF-ICPMS(計数率)\"/>
    </mc:Choice>
  </mc:AlternateContent>
  <bookViews>
    <workbookView xWindow="0" yWindow="0" windowWidth="28800" windowHeight="12450"/>
  </bookViews>
  <sheets>
    <sheet name="表_X-6" sheetId="21" r:id="rId1"/>
    <sheet name="表_堆積物" sheetId="22" r:id="rId2"/>
    <sheet name="表_ダクト" sheetId="23" r:id="rId3"/>
  </sheets>
  <definedNames>
    <definedName name="_xlnm.Print_Area" localSheetId="0">'表_X-6'!$B$1:$L$247</definedName>
  </definedNames>
  <calcPr calcId="162913"/>
</workbook>
</file>

<file path=xl/calcChain.xml><?xml version="1.0" encoding="utf-8"?>
<calcChain xmlns="http://schemas.openxmlformats.org/spreadsheetml/2006/main">
  <c r="M38" i="21" l="1"/>
  <c r="M37" i="21"/>
  <c r="M29" i="21"/>
  <c r="M16" i="21"/>
  <c r="M13" i="21"/>
  <c r="M38" i="23"/>
  <c r="M16" i="23"/>
  <c r="M35" i="21"/>
  <c r="M33" i="21"/>
  <c r="M14" i="21"/>
  <c r="M11" i="23"/>
  <c r="M13" i="23"/>
  <c r="M37" i="23"/>
  <c r="M33" i="23"/>
  <c r="M35" i="23"/>
  <c r="M14" i="23"/>
  <c r="M15" i="23"/>
  <c r="M15" i="21"/>
  <c r="M11" i="21"/>
  <c r="M29" i="23"/>
  <c r="M213" i="21" l="1"/>
  <c r="M234" i="21" l="1"/>
  <c r="M98" i="23"/>
  <c r="M228" i="23"/>
  <c r="M86" i="21"/>
  <c r="M206" i="23"/>
  <c r="M226" i="23"/>
  <c r="M150" i="23"/>
  <c r="M30" i="21"/>
  <c r="M54" i="23"/>
  <c r="M198" i="23"/>
  <c r="M21" i="23"/>
  <c r="M212" i="23"/>
  <c r="M154" i="23"/>
  <c r="M178" i="23"/>
  <c r="M240" i="23"/>
  <c r="M227" i="23"/>
  <c r="M186" i="23"/>
  <c r="M66" i="23"/>
  <c r="M166" i="23"/>
  <c r="M190" i="23"/>
  <c r="M146" i="23"/>
  <c r="M158" i="23"/>
  <c r="M126" i="23"/>
  <c r="M194" i="23"/>
  <c r="M208" i="21"/>
  <c r="M236" i="21"/>
  <c r="M118" i="23"/>
  <c r="M220" i="23"/>
  <c r="M218" i="21"/>
  <c r="M235" i="21"/>
  <c r="M114" i="23"/>
  <c r="M231" i="21"/>
  <c r="M94" i="23"/>
  <c r="M58" i="23"/>
  <c r="M224" i="23"/>
  <c r="M202" i="23"/>
  <c r="M122" i="23"/>
  <c r="M82" i="23"/>
  <c r="M234" i="23"/>
  <c r="M102" i="23"/>
  <c r="M217" i="23"/>
  <c r="M236" i="23"/>
  <c r="M86" i="23"/>
  <c r="M229" i="23"/>
  <c r="M162" i="23"/>
  <c r="M170" i="23"/>
  <c r="M134" i="23"/>
  <c r="M62" i="23"/>
  <c r="M208" i="23"/>
  <c r="M174" i="23"/>
  <c r="M130" i="23"/>
  <c r="M50" i="23"/>
  <c r="M90" i="23"/>
  <c r="M47" i="21"/>
  <c r="M240" i="21"/>
  <c r="M98" i="21"/>
  <c r="M76" i="21"/>
  <c r="M114" i="21"/>
  <c r="M102" i="21"/>
  <c r="M82" i="21"/>
  <c r="M247" i="21"/>
  <c r="M220" i="21"/>
  <c r="M36" i="21"/>
  <c r="M10" i="21"/>
  <c r="M94" i="21"/>
  <c r="M90" i="21"/>
  <c r="M25" i="21"/>
  <c r="M213" i="23"/>
  <c r="M222" i="23"/>
  <c r="M25" i="23"/>
  <c r="M233" i="21"/>
  <c r="M70" i="23"/>
  <c r="M60" i="21"/>
  <c r="M48" i="21"/>
  <c r="M126" i="21"/>
  <c r="M71" i="21"/>
  <c r="M58" i="21"/>
  <c r="M182" i="21"/>
  <c r="M45" i="21"/>
  <c r="M222" i="21"/>
  <c r="M39" i="21"/>
  <c r="M21" i="21"/>
  <c r="M17" i="21"/>
  <c r="M68" i="21"/>
  <c r="M28" i="21"/>
  <c r="M72" i="21"/>
  <c r="M134" i="21"/>
  <c r="M130" i="21"/>
  <c r="M120" i="23" l="1"/>
  <c r="M47" i="23"/>
  <c r="M78" i="23"/>
  <c r="M39" i="23"/>
  <c r="M77" i="21"/>
  <c r="M182" i="23"/>
  <c r="M32" i="21"/>
  <c r="M128" i="21"/>
  <c r="M160" i="21"/>
  <c r="M214" i="21"/>
  <c r="M241" i="21"/>
  <c r="M227" i="21"/>
  <c r="M247" i="23"/>
  <c r="M209" i="23"/>
  <c r="M211" i="23"/>
  <c r="M107" i="21"/>
  <c r="M121" i="21"/>
  <c r="M170" i="21"/>
  <c r="M218" i="23"/>
  <c r="M36" i="23"/>
  <c r="M57" i="23"/>
  <c r="M185" i="23"/>
  <c r="M225" i="21"/>
  <c r="M17" i="23"/>
  <c r="M162" i="21"/>
  <c r="M211" i="21"/>
  <c r="M215" i="23"/>
  <c r="M241" i="23"/>
  <c r="M217" i="21"/>
  <c r="M243" i="23"/>
  <c r="M107" i="23"/>
  <c r="M129" i="21"/>
  <c r="M30" i="23"/>
  <c r="M8" i="23"/>
  <c r="M225" i="23"/>
  <c r="M207" i="23"/>
  <c r="M149" i="23"/>
  <c r="M142" i="23"/>
  <c r="M85" i="23"/>
  <c r="M165" i="23"/>
  <c r="M239" i="23"/>
  <c r="M246" i="23"/>
  <c r="M48" i="23"/>
  <c r="M95" i="23"/>
  <c r="M151" i="23"/>
  <c r="M214" i="23"/>
  <c r="M244" i="23"/>
  <c r="M20" i="23"/>
  <c r="M5" i="23"/>
  <c r="M55" i="21"/>
  <c r="M148" i="21"/>
  <c r="M75" i="21"/>
  <c r="M194" i="21"/>
  <c r="M226" i="21"/>
  <c r="M74" i="21"/>
  <c r="M83" i="21"/>
  <c r="M59" i="21"/>
  <c r="M238" i="21"/>
  <c r="M43" i="21"/>
  <c r="M246" i="21"/>
  <c r="M150" i="21"/>
  <c r="M219" i="21"/>
  <c r="M20" i="21"/>
  <c r="M3" i="21"/>
  <c r="M63" i="23"/>
  <c r="M216" i="21"/>
  <c r="M174" i="21"/>
  <c r="M78" i="21"/>
  <c r="M99" i="23"/>
  <c r="M139" i="21"/>
  <c r="M155" i="21"/>
  <c r="M146" i="21"/>
  <c r="M216" i="23"/>
  <c r="M65" i="21"/>
  <c r="M244" i="21"/>
  <c r="M243" i="21"/>
  <c r="M202" i="21"/>
  <c r="M207" i="21"/>
  <c r="M158" i="21"/>
  <c r="M238" i="23"/>
  <c r="M73" i="21"/>
  <c r="M50" i="21"/>
  <c r="M245" i="21"/>
  <c r="M46" i="23"/>
  <c r="M163" i="23"/>
  <c r="M203" i="21"/>
  <c r="M140" i="23"/>
  <c r="M160" i="23"/>
  <c r="M164" i="21"/>
  <c r="M172" i="23"/>
  <c r="M42" i="21"/>
  <c r="M61" i="23"/>
  <c r="M161" i="23"/>
  <c r="M169" i="21"/>
  <c r="M201" i="21"/>
  <c r="M61" i="21"/>
  <c r="M64" i="21"/>
  <c r="M232" i="23"/>
  <c r="M219" i="23"/>
  <c r="M231" i="23"/>
  <c r="M215" i="21"/>
  <c r="M229" i="21"/>
  <c r="M235" i="23"/>
  <c r="M210" i="23"/>
  <c r="M8" i="21"/>
  <c r="M54" i="21"/>
  <c r="M221" i="23"/>
  <c r="M53" i="21"/>
  <c r="M233" i="23"/>
  <c r="M242" i="23"/>
  <c r="M9" i="23"/>
  <c r="M51" i="23"/>
  <c r="M103" i="21"/>
  <c r="M115" i="21"/>
  <c r="M64" i="23"/>
  <c r="M80" i="23"/>
  <c r="M104" i="23"/>
  <c r="M108" i="23"/>
  <c r="M112" i="21"/>
  <c r="M168" i="23"/>
  <c r="M184" i="23"/>
  <c r="M192" i="21"/>
  <c r="M44" i="21"/>
  <c r="M149" i="21"/>
  <c r="M189" i="23"/>
  <c r="M110" i="23"/>
  <c r="M99" i="21"/>
  <c r="M123" i="23"/>
  <c r="M131" i="21"/>
  <c r="M155" i="23"/>
  <c r="M108" i="21"/>
  <c r="M172" i="21"/>
  <c r="M7" i="23"/>
  <c r="M93" i="23"/>
  <c r="M145" i="21"/>
  <c r="M161" i="21"/>
  <c r="M205" i="23"/>
  <c r="M67" i="21"/>
  <c r="M110" i="21"/>
  <c r="M191" i="21"/>
  <c r="M10" i="23"/>
  <c r="M23" i="23"/>
  <c r="M52" i="23"/>
  <c r="M68" i="23"/>
  <c r="M88" i="21"/>
  <c r="M116" i="23"/>
  <c r="M200" i="21"/>
  <c r="M93" i="21"/>
  <c r="M141" i="21"/>
  <c r="M157" i="21"/>
  <c r="M181" i="23"/>
  <c r="M52" i="21"/>
  <c r="M74" i="23"/>
  <c r="M115" i="23"/>
  <c r="M123" i="21"/>
  <c r="M179" i="23"/>
  <c r="M100" i="21"/>
  <c r="M112" i="23"/>
  <c r="M176" i="23"/>
  <c r="M23" i="21"/>
  <c r="M12" i="23"/>
  <c r="M45" i="23"/>
  <c r="M77" i="23"/>
  <c r="M101" i="23"/>
  <c r="M105" i="21"/>
  <c r="M117" i="23"/>
  <c r="M137" i="21"/>
  <c r="M4" i="21"/>
  <c r="M223" i="23"/>
  <c r="M198" i="21"/>
  <c r="M186" i="21"/>
  <c r="M206" i="21"/>
  <c r="M228" i="21"/>
  <c r="M212" i="21"/>
  <c r="M34" i="21"/>
  <c r="M138" i="23"/>
  <c r="M142" i="21"/>
  <c r="M22" i="23"/>
  <c r="M31" i="23"/>
  <c r="M67" i="23"/>
  <c r="M75" i="23"/>
  <c r="M135" i="21"/>
  <c r="M159" i="23"/>
  <c r="M72" i="23"/>
  <c r="M124" i="23"/>
  <c r="M152" i="23"/>
  <c r="M188" i="23"/>
  <c r="M200" i="23"/>
  <c r="M204" i="23"/>
  <c r="M141" i="23"/>
  <c r="M165" i="21"/>
  <c r="M46" i="21"/>
  <c r="M139" i="23"/>
  <c r="M171" i="23"/>
  <c r="M175" i="23"/>
  <c r="M187" i="23"/>
  <c r="M73" i="23"/>
  <c r="M81" i="23"/>
  <c r="M193" i="21"/>
  <c r="M24" i="21"/>
  <c r="M70" i="21"/>
  <c r="M71" i="23"/>
  <c r="M95" i="21"/>
  <c r="M119" i="23"/>
  <c r="M167" i="23"/>
  <c r="M22" i="21"/>
  <c r="M60" i="23"/>
  <c r="M104" i="21"/>
  <c r="M152" i="21"/>
  <c r="M168" i="21"/>
  <c r="M56" i="21"/>
  <c r="M109" i="21"/>
  <c r="M133" i="23"/>
  <c r="M189" i="21"/>
  <c r="M197" i="23"/>
  <c r="M205" i="21"/>
  <c r="M171" i="21"/>
  <c r="M24" i="23"/>
  <c r="M221" i="21"/>
  <c r="M57" i="21"/>
  <c r="M81" i="21"/>
  <c r="M242" i="21"/>
  <c r="M237" i="23"/>
  <c r="M232" i="21"/>
  <c r="M209" i="21"/>
  <c r="M166" i="21"/>
  <c r="M230" i="21"/>
  <c r="M183" i="21"/>
  <c r="M5" i="21"/>
  <c r="M176" i="21"/>
  <c r="M113" i="23"/>
  <c r="M42" i="23"/>
  <c r="M88" i="23"/>
  <c r="M97" i="21"/>
  <c r="M113" i="21"/>
  <c r="M153" i="23"/>
  <c r="M85" i="21"/>
  <c r="M18" i="23"/>
  <c r="M26" i="23"/>
  <c r="M79" i="23"/>
  <c r="M103" i="23"/>
  <c r="M127" i="21"/>
  <c r="M143" i="21"/>
  <c r="M159" i="21"/>
  <c r="M44" i="23"/>
  <c r="M76" i="23"/>
  <c r="M120" i="21"/>
  <c r="M184" i="21"/>
  <c r="M6" i="21"/>
  <c r="M89" i="23"/>
  <c r="M105" i="23"/>
  <c r="M223" i="21"/>
  <c r="M245" i="23"/>
  <c r="M178" i="21"/>
  <c r="M210" i="21"/>
  <c r="M190" i="21"/>
  <c r="M154" i="21"/>
  <c r="M237" i="21"/>
  <c r="M239" i="21"/>
  <c r="M224" i="21"/>
  <c r="M230" i="23"/>
  <c r="M6" i="23"/>
  <c r="M111" i="23"/>
  <c r="M151" i="21"/>
  <c r="M167" i="21"/>
  <c r="M63" i="21"/>
  <c r="M27" i="23"/>
  <c r="M92" i="23"/>
  <c r="M96" i="21"/>
  <c r="M144" i="21"/>
  <c r="M117" i="21"/>
  <c r="M133" i="21"/>
  <c r="M173" i="23"/>
  <c r="M197" i="21"/>
  <c r="M7" i="21"/>
  <c r="M138" i="21"/>
  <c r="M127" i="23"/>
  <c r="M147" i="21"/>
  <c r="M163" i="21"/>
  <c r="M191" i="23"/>
  <c r="M203" i="23"/>
  <c r="M100" i="23"/>
  <c r="M132" i="23"/>
  <c r="M140" i="21"/>
  <c r="M164" i="23"/>
  <c r="M204" i="21"/>
  <c r="M51" i="21"/>
  <c r="M125" i="23"/>
  <c r="M137" i="23"/>
  <c r="M157" i="23"/>
  <c r="M55" i="23"/>
  <c r="M111" i="21"/>
  <c r="M84" i="23"/>
  <c r="M128" i="23"/>
  <c r="M40" i="21"/>
  <c r="M125" i="21"/>
  <c r="M169" i="23"/>
  <c r="M201" i="23"/>
  <c r="M69" i="21"/>
  <c r="M80" i="21"/>
  <c r="M4" i="23"/>
  <c r="M119" i="21"/>
  <c r="M116" i="21"/>
  <c r="M180" i="21"/>
  <c r="M66" i="21"/>
  <c r="M3" i="23"/>
  <c r="M69" i="23"/>
  <c r="M145" i="23"/>
  <c r="M177" i="23"/>
  <c r="M193" i="23"/>
  <c r="M19" i="21"/>
  <c r="M41" i="21"/>
  <c r="M118" i="21"/>
  <c r="M43" i="23"/>
  <c r="M59" i="23"/>
  <c r="M83" i="23"/>
  <c r="M87" i="21"/>
  <c r="M143" i="23"/>
  <c r="M199" i="21"/>
  <c r="M19" i="23"/>
  <c r="M40" i="23"/>
  <c r="M56" i="23"/>
  <c r="M26" i="21"/>
  <c r="M79" i="21"/>
  <c r="M97" i="23"/>
  <c r="M109" i="23"/>
  <c r="M129" i="23"/>
  <c r="M106" i="23"/>
  <c r="M62" i="21"/>
  <c r="M91" i="23"/>
  <c r="M179" i="21"/>
  <c r="M195" i="21"/>
  <c r="M18" i="21"/>
  <c r="M92" i="21"/>
  <c r="M136" i="23"/>
  <c r="M148" i="23"/>
  <c r="M156" i="21"/>
  <c r="M180" i="23"/>
  <c r="M188" i="21"/>
  <c r="M196" i="23"/>
  <c r="M31" i="21"/>
  <c r="M84" i="21"/>
  <c r="M28" i="23"/>
  <c r="M41" i="23"/>
  <c r="M65" i="23"/>
  <c r="M9" i="21"/>
  <c r="M122" i="21"/>
  <c r="M87" i="23"/>
  <c r="M175" i="21"/>
  <c r="M183" i="23"/>
  <c r="M199" i="23"/>
  <c r="M32" i="23"/>
  <c r="M96" i="23"/>
  <c r="M136" i="21"/>
  <c r="M173" i="21"/>
  <c r="M27" i="21"/>
  <c r="M106" i="21"/>
  <c r="M135" i="23"/>
  <c r="M187" i="21"/>
  <c r="M132" i="21"/>
  <c r="M144" i="23"/>
  <c r="M156" i="23"/>
  <c r="M192" i="23"/>
  <c r="M196" i="21"/>
  <c r="M34" i="23"/>
  <c r="M89" i="21"/>
  <c r="M153" i="21"/>
  <c r="M185" i="21"/>
  <c r="M49" i="23"/>
  <c r="M177" i="21"/>
  <c r="M49" i="21"/>
  <c r="M91" i="21"/>
  <c r="M121" i="23"/>
  <c r="M12" i="21"/>
  <c r="M53" i="23"/>
  <c r="M195" i="23"/>
  <c r="M101" i="21"/>
  <c r="M181" i="21"/>
  <c r="M124" i="21"/>
  <c r="M131" i="23"/>
  <c r="M147" i="23"/>
</calcChain>
</file>

<file path=xl/sharedStrings.xml><?xml version="1.0" encoding="utf-8"?>
<sst xmlns="http://schemas.openxmlformats.org/spreadsheetml/2006/main" count="1791" uniqueCount="279">
  <si>
    <t>OR</t>
  </si>
  <si>
    <t>2PEN2102</t>
    <phoneticPr fontId="3"/>
  </si>
  <si>
    <t>質量数</t>
    <rPh sb="0" eb="3">
      <t>シツリョウスウ</t>
    </rPh>
    <phoneticPr fontId="4"/>
  </si>
  <si>
    <t>試料測定データ(①)（計数率 (CPS))</t>
    <rPh sb="0" eb="2">
      <t>シリョウ</t>
    </rPh>
    <rPh sb="2" eb="4">
      <t>ソクテイ</t>
    </rPh>
    <rPh sb="11" eb="14">
      <t>ケイスウリツ</t>
    </rPh>
    <phoneticPr fontId="4"/>
  </si>
  <si>
    <t>ブランク液　測定データ（計数率 CPS)</t>
    <rPh sb="4" eb="5">
      <t>エキ</t>
    </rPh>
    <rPh sb="6" eb="8">
      <t>ソクテイ</t>
    </rPh>
    <phoneticPr fontId="4"/>
  </si>
  <si>
    <t>正味計数率(①-②)（CPS）</t>
    <rPh sb="0" eb="2">
      <t>ショウミ</t>
    </rPh>
    <rPh sb="2" eb="5">
      <t>ケイスウリツ</t>
    </rPh>
    <phoneticPr fontId="4"/>
  </si>
  <si>
    <t>備考</t>
    <rPh sb="0" eb="2">
      <t>ビコウ</t>
    </rPh>
    <phoneticPr fontId="4"/>
  </si>
  <si>
    <t>(m/Z)</t>
    <phoneticPr fontId="4"/>
  </si>
  <si>
    <t>操作ブランク</t>
    <rPh sb="0" eb="2">
      <t>ソウサ</t>
    </rPh>
    <phoneticPr fontId="4"/>
  </si>
  <si>
    <t>ブランク液
平均μ (②)</t>
    <rPh sb="4" eb="5">
      <t>エキ</t>
    </rPh>
    <rPh sb="6" eb="8">
      <t>ヘイキン</t>
    </rPh>
    <phoneticPr fontId="4"/>
  </si>
  <si>
    <t>ブランク液
標準偏差σ</t>
    <rPh sb="4" eb="5">
      <t>エキ</t>
    </rPh>
    <rPh sb="6" eb="8">
      <t>ヒョウジュン</t>
    </rPh>
    <rPh sb="8" eb="10">
      <t>ヘンサ</t>
    </rPh>
    <phoneticPr fontId="4"/>
  </si>
  <si>
    <t>検出限界(DL)
μ＋3σ</t>
    <rPh sb="0" eb="2">
      <t>ケンシュツ</t>
    </rPh>
    <rPh sb="2" eb="4">
      <t>ゲンカイ</t>
    </rPh>
    <phoneticPr fontId="4"/>
  </si>
  <si>
    <t>※2 同上</t>
    <rPh sb="3" eb="5">
      <t>ドウジョウ</t>
    </rPh>
    <phoneticPr fontId="4"/>
  </si>
  <si>
    <t>※23 同上</t>
    <rPh sb="4" eb="6">
      <t>ドウジョウ</t>
    </rPh>
    <phoneticPr fontId="4"/>
  </si>
  <si>
    <t>※31 同上</t>
    <rPh sb="4" eb="6">
      <t>ドウジョウ</t>
    </rPh>
    <phoneticPr fontId="4"/>
  </si>
  <si>
    <t>※32 同上</t>
    <rPh sb="4" eb="6">
      <t>ドウジョウ</t>
    </rPh>
    <phoneticPr fontId="4"/>
  </si>
  <si>
    <t>※38 同上</t>
    <rPh sb="4" eb="6">
      <t>ドウジョウ</t>
    </rPh>
    <phoneticPr fontId="4"/>
  </si>
  <si>
    <t>※43 同上</t>
    <rPh sb="4" eb="6">
      <t>ドウジョウ</t>
    </rPh>
    <phoneticPr fontId="4"/>
  </si>
  <si>
    <t>※52 同上</t>
    <rPh sb="4" eb="6">
      <t>ドウジョウ</t>
    </rPh>
    <phoneticPr fontId="4"/>
  </si>
  <si>
    <t>2PEN2101</t>
    <phoneticPr fontId="3"/>
  </si>
  <si>
    <t>※1 操作ブランクでガラス容器等から溶出する量は、経験上2倍程度の変動が確認されており、操作ブランクとの有意な差が認められない</t>
    <rPh sb="3" eb="5">
      <t>ソウサ</t>
    </rPh>
    <rPh sb="13" eb="15">
      <t>ヨウキ</t>
    </rPh>
    <rPh sb="15" eb="16">
      <t>トウ</t>
    </rPh>
    <rPh sb="18" eb="20">
      <t>ヨウシュツ</t>
    </rPh>
    <rPh sb="22" eb="23">
      <t>リョウ</t>
    </rPh>
    <rPh sb="25" eb="28">
      <t>ケイケンジョウ</t>
    </rPh>
    <rPh sb="29" eb="30">
      <t>バイ</t>
    </rPh>
    <rPh sb="30" eb="32">
      <t>テイド</t>
    </rPh>
    <rPh sb="33" eb="35">
      <t>ヘンドウ</t>
    </rPh>
    <rPh sb="36" eb="38">
      <t>カクニン</t>
    </rPh>
    <rPh sb="44" eb="46">
      <t>ソウサ</t>
    </rPh>
    <rPh sb="52" eb="54">
      <t>ユウイ</t>
    </rPh>
    <rPh sb="55" eb="56">
      <t>サ</t>
    </rPh>
    <rPh sb="57" eb="58">
      <t>ミト</t>
    </rPh>
    <phoneticPr fontId="4"/>
  </si>
  <si>
    <t>※2 H, C, N, O, Ar等に由来する分子イオンによる妨害が大きい質量数のため、測定せず</t>
    <rPh sb="17" eb="18">
      <t>トウ</t>
    </rPh>
    <rPh sb="19" eb="21">
      <t>ユライ</t>
    </rPh>
    <rPh sb="23" eb="25">
      <t>ブンシ</t>
    </rPh>
    <rPh sb="31" eb="33">
      <t>ボウガイ</t>
    </rPh>
    <rPh sb="34" eb="35">
      <t>オオ</t>
    </rPh>
    <rPh sb="37" eb="39">
      <t>シツリョウ</t>
    </rPh>
    <rPh sb="39" eb="40">
      <t>スウ</t>
    </rPh>
    <rPh sb="44" eb="46">
      <t>ソクテイ</t>
    </rPh>
    <phoneticPr fontId="4"/>
  </si>
  <si>
    <t>※1 同上</t>
    <rPh sb="3" eb="5">
      <t>ドウジョウ</t>
    </rPh>
    <phoneticPr fontId="4"/>
  </si>
  <si>
    <t>2WEL2101A</t>
    <phoneticPr fontId="3"/>
  </si>
  <si>
    <t>2WEL2101C</t>
    <phoneticPr fontId="3"/>
  </si>
  <si>
    <t>2WEL2102A</t>
    <phoneticPr fontId="3"/>
  </si>
  <si>
    <t>2WEL2103A</t>
    <phoneticPr fontId="3"/>
  </si>
  <si>
    <t>※3 H, C, N, O, Ar等に由来する分子イオンによる妨害が大きい質量数のため、同定せず</t>
    <rPh sb="17" eb="18">
      <t>トウ</t>
    </rPh>
    <rPh sb="19" eb="21">
      <t>ユライ</t>
    </rPh>
    <rPh sb="23" eb="25">
      <t>ブンシ</t>
    </rPh>
    <rPh sb="31" eb="33">
      <t>ボウガイ</t>
    </rPh>
    <rPh sb="34" eb="35">
      <t>オオ</t>
    </rPh>
    <rPh sb="37" eb="39">
      <t>シツリョウ</t>
    </rPh>
    <rPh sb="39" eb="40">
      <t>スウ</t>
    </rPh>
    <rPh sb="44" eb="46">
      <t>ドウテイ</t>
    </rPh>
    <phoneticPr fontId="4"/>
  </si>
  <si>
    <t>※3 同上</t>
    <rPh sb="3" eb="5">
      <t>ドウジョウ</t>
    </rPh>
    <phoneticPr fontId="4"/>
  </si>
  <si>
    <t>※4 m/Z=27では、安定同位体として、Alのみが存在するため、Alと同定。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</si>
  <si>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※5 m/Z=45では、安定同位体として、Scのみが存在するため、Scと同定。</t>
    <rPh sb="36" eb="38">
      <t>ドウテイ</t>
    </rPh>
    <phoneticPr fontId="4"/>
  </si>
  <si>
    <t>※6 m/Z=51では、安定同位体として、Vのみが存在するため、Vと同定。</t>
    <rPh sb="34" eb="36">
      <t>ドウテイ</t>
    </rPh>
    <phoneticPr fontId="4"/>
  </si>
  <si>
    <t>※7 m/Z=55では、安定同位体として、Mnのみが存在するため、Mnと同定。</t>
    <rPh sb="36" eb="38">
      <t>ドウテイ</t>
    </rPh>
    <phoneticPr fontId="4"/>
  </si>
  <si>
    <t>※8 m/Z=56,57では、安定同位体として、Feのみが存在し、正味計数率の比が天然同位体比に近いため、Feと同定。</t>
    <rPh sb="15" eb="20">
      <t>アンテイドウイタイ</t>
    </rPh>
    <rPh sb="29" eb="31">
      <t>ソンザイ</t>
    </rPh>
    <rPh sb="33" eb="37">
      <t>ショウミケイスウ</t>
    </rPh>
    <rPh sb="37" eb="38">
      <t>リツ</t>
    </rPh>
    <rPh sb="39" eb="40">
      <t>ヒ</t>
    </rPh>
    <rPh sb="41" eb="46">
      <t>テンネンドウイタイ</t>
    </rPh>
    <rPh sb="46" eb="47">
      <t>ヒ</t>
    </rPh>
    <rPh sb="48" eb="49">
      <t>チカ</t>
    </rPh>
    <rPh sb="56" eb="58">
      <t>ドウテイ</t>
    </rPh>
    <phoneticPr fontId="4"/>
  </si>
  <si>
    <t>※9 m/Z=58では、安定同位体として、FeとNiのみが存在するため、FeまたはNiと同定。</t>
    <rPh sb="12" eb="14">
      <t>アンテイ</t>
    </rPh>
    <rPh sb="14" eb="17">
      <t>ドウイタイ</t>
    </rPh>
    <rPh sb="29" eb="31">
      <t>ソンザイ</t>
    </rPh>
    <rPh sb="44" eb="46">
      <t>ドウテイ</t>
    </rPh>
    <phoneticPr fontId="4"/>
  </si>
  <si>
    <t>※10 m/Z=59では、安定同位体として、Coのみが存在するため、Coと同定。</t>
    <rPh sb="37" eb="39">
      <t>ドウテイ</t>
    </rPh>
    <phoneticPr fontId="4"/>
  </si>
  <si>
    <t>※11 m/Z=60,61,62では、安定同位体として、Niのみが存在し、正味計数率の比が、Niの天然同位体組成に近いため、Niと同定。</t>
    <rPh sb="19" eb="24">
      <t>アンテイドウイタイ</t>
    </rPh>
    <rPh sb="33" eb="35">
      <t>ソンザイ</t>
    </rPh>
    <phoneticPr fontId="3"/>
  </si>
  <si>
    <t>※12 m/Z=63,65では、安定同位体として、Cuのみが存在し、正味計数率の比が、Cuの天然同位体組成に近いため、Cuと同定。</t>
    <rPh sb="16" eb="18">
      <t>アンテイ</t>
    </rPh>
    <rPh sb="18" eb="21">
      <t>ドウイタイ</t>
    </rPh>
    <rPh sb="30" eb="32">
      <t>ソンザイ</t>
    </rPh>
    <rPh sb="34" eb="36">
      <t>ショウミ</t>
    </rPh>
    <rPh sb="36" eb="38">
      <t>ケイスウ</t>
    </rPh>
    <rPh sb="38" eb="39">
      <t>リツ</t>
    </rPh>
    <rPh sb="40" eb="41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</si>
  <si>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※12 同上</t>
    <rPh sb="4" eb="6">
      <t>ドウジョウ</t>
    </rPh>
    <phoneticPr fontId="4"/>
  </si>
  <si>
    <t>※13 m/Z=64,66,67,68,70での正味計数率の比が、Znの天然同位体組成に近いため、Znと同定</t>
    <rPh sb="24" eb="26">
      <t>ショウミ</t>
    </rPh>
    <rPh sb="26" eb="29">
      <t>ケイスウリツ</t>
    </rPh>
    <rPh sb="30" eb="31">
      <t>ヒ</t>
    </rPh>
    <rPh sb="36" eb="41">
      <t>テンネンドウイタイ</t>
    </rPh>
    <rPh sb="41" eb="43">
      <t>ソセイ</t>
    </rPh>
    <rPh sb="44" eb="45">
      <t>チカ</t>
    </rPh>
    <rPh sb="52" eb="54">
      <t>ドウテイ</t>
    </rPh>
    <phoneticPr fontId="4"/>
  </si>
  <si>
    <t>※13 同上</t>
    <rPh sb="4" eb="6">
      <t>ドウジョウ</t>
    </rPh>
    <phoneticPr fontId="4"/>
  </si>
  <si>
    <t>※16 m/Z=89では、安定同位体として、Yのみが存在するため、Yと同定。</t>
    <rPh sb="13" eb="15">
      <t>アンテイ</t>
    </rPh>
    <rPh sb="15" eb="18">
      <t>ドウイタイ</t>
    </rPh>
    <rPh sb="26" eb="28">
      <t>ソンザイ</t>
    </rPh>
    <rPh sb="35" eb="37">
      <t>ドウテイ</t>
    </rPh>
    <phoneticPr fontId="4"/>
  </si>
  <si>
    <t>※17 m/Z=90,91では、正味計数率の比が、Zrの天然同位体組成に近いため、Zrと同定。</t>
    <phoneticPr fontId="4"/>
  </si>
  <si>
    <t>※18 同上</t>
    <rPh sb="4" eb="6">
      <t>ドウジョウ</t>
    </rPh>
    <phoneticPr fontId="4"/>
  </si>
  <si>
    <t>※18 m/Z=92,94,96では、安定同位体として、ZrとMoのみが存在するため、ZrまたはMoと同定。</t>
    <rPh sb="19" eb="24">
      <t>アンテイドウイタイ</t>
    </rPh>
    <rPh sb="36" eb="38">
      <t>ソンザイ</t>
    </rPh>
    <rPh sb="51" eb="53">
      <t>ドウテイ</t>
    </rPh>
    <phoneticPr fontId="4"/>
  </si>
  <si>
    <t>※19 m/Z=95,97では、安定同位体として、Moのみが存在するため、Moと同定。</t>
    <rPh sb="16" eb="21">
      <t>アンテイドウイタイ</t>
    </rPh>
    <rPh sb="30" eb="32">
      <t>ソンザイ</t>
    </rPh>
    <rPh sb="40" eb="42">
      <t>ドウテイ</t>
    </rPh>
    <phoneticPr fontId="4"/>
  </si>
  <si>
    <t>※19 同上</t>
    <rPh sb="4" eb="6">
      <t>ドウジョウ</t>
    </rPh>
    <phoneticPr fontId="4"/>
  </si>
  <si>
    <t>※20 m/Z=98,100では、安定同位体として、MoとRuのみが存在し、m/Z=101でRuの検出がないため、Moと同定。</t>
    <rPh sb="17" eb="19">
      <t>アンテイ</t>
    </rPh>
    <rPh sb="19" eb="22">
      <t>ドウイタイ</t>
    </rPh>
    <rPh sb="34" eb="36">
      <t>ソンザイ</t>
    </rPh>
    <rPh sb="49" eb="51">
      <t>ケンシュツ</t>
    </rPh>
    <rPh sb="60" eb="62">
      <t>ドウテイ</t>
    </rPh>
    <phoneticPr fontId="4"/>
  </si>
  <si>
    <t>※20 同上</t>
    <rPh sb="4" eb="6">
      <t>ドウジョウ</t>
    </rPh>
    <phoneticPr fontId="4"/>
  </si>
  <si>
    <t>※21 m/Z=99では、安定同位体や長半減期核種として、TcとRuのみが存在し、m/Z=101でRuの検出がないため、Tcと同定。</t>
    <rPh sb="13" eb="18">
      <t>アンテイドウイタイ</t>
    </rPh>
    <rPh sb="19" eb="23">
      <t>チョウハンゲンキ</t>
    </rPh>
    <rPh sb="23" eb="25">
      <t>カクシュ</t>
    </rPh>
    <rPh sb="37" eb="39">
      <t>ソンザイ</t>
    </rPh>
    <rPh sb="63" eb="65">
      <t>ドウテイ</t>
    </rPh>
    <phoneticPr fontId="4"/>
  </si>
  <si>
    <t>※21 m/Z=103では、安定同位体として、Rhのみが存在するため、Rhと同定。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</si>
  <si>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※22 m/Z=104では、安定同位体としてRuとPdのみが存在し、m/Z=101でRuの検出がないため、Pdと同定。</t>
    <rPh sb="14" eb="16">
      <t>アンテイ</t>
    </rPh>
    <rPh sb="16" eb="19">
      <t>ドウイタイ</t>
    </rPh>
    <rPh sb="30" eb="32">
      <t>ソンザイ</t>
    </rPh>
    <rPh sb="45" eb="47">
      <t>ケンシュツ</t>
    </rPh>
    <rPh sb="56" eb="58">
      <t>ドウテイ</t>
    </rPh>
    <phoneticPr fontId="4"/>
  </si>
  <si>
    <t>※23 m/Z=106, 108, 110では、安定同位体としてPdとCdのみが存在するため、PdまたはCdと同定。</t>
    <rPh sb="24" eb="26">
      <t>アンテイ</t>
    </rPh>
    <rPh sb="26" eb="29">
      <t>ドウイタイ</t>
    </rPh>
    <rPh sb="40" eb="42">
      <t>ソンザイ</t>
    </rPh>
    <rPh sb="55" eb="57">
      <t>ドウテイ</t>
    </rPh>
    <phoneticPr fontId="4"/>
  </si>
  <si>
    <t>※24 m/Z=107では、安定同位体や長半減期核種として、PdとAgのみが存在い、m/Z=105でPdの検出が認められないため、Agと同定。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5">
      <t>ケンシュツ</t>
    </rPh>
    <rPh sb="56" eb="57">
      <t>ミト</t>
    </rPh>
    <rPh sb="68" eb="70">
      <t>ドウテイ</t>
    </rPh>
    <phoneticPr fontId="4"/>
  </si>
  <si>
    <t>※24 m/Z=111では、安定同位体として、Cdのみが存在するため、Cdと同定。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</si>
  <si>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※25 m/Z=112では、安定同位体として、CdとSnのみが存在するため、CdまたはSnと同定。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</si>
  <si>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※26 m/Z=115では、安定同位体として、SnとInのみが存在するため、CdまたはSnと同定。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</si>
  <si>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※27 同上</t>
    <rPh sb="4" eb="6">
      <t>ドウジョウ</t>
    </rPh>
    <phoneticPr fontId="4"/>
  </si>
  <si>
    <t>※27 m/Z=117,119では、安定同位体として、Snのみが存在するため、Snと同定。</t>
    <phoneticPr fontId="3"/>
  </si>
  <si>
    <t>※28 同上</t>
    <rPh sb="4" eb="6">
      <t>ドウジョウ</t>
    </rPh>
    <phoneticPr fontId="4"/>
  </si>
  <si>
    <t>※28 m/Z=120,122では、安定同位体として、SnとTeのみが存在し、他m/ZでTeの検出が認められないため、Snと同定。</t>
    <rPh sb="39" eb="40">
      <t>タ</t>
    </rPh>
    <rPh sb="47" eb="49">
      <t>ケンシュツ</t>
    </rPh>
    <rPh sb="50" eb="51">
      <t>ミト</t>
    </rPh>
    <phoneticPr fontId="3"/>
  </si>
  <si>
    <t>※30 m/Z=123では、安定同位体として、SbとTeのみが存在し、他m/ZでTeの検出が認められないため、Sbと同定。</t>
    <rPh sb="14" eb="16">
      <t>アンテイ</t>
    </rPh>
    <rPh sb="16" eb="19">
      <t>ドウイタイ</t>
    </rPh>
    <rPh sb="31" eb="33">
      <t>ソンザイ</t>
    </rPh>
    <rPh sb="58" eb="60">
      <t>ドウテイ</t>
    </rPh>
    <phoneticPr fontId="4"/>
  </si>
  <si>
    <t>※31 m/Z=124では、安定同位体として、SnとTeとXeのみが存在し、Xeが溶液化後の試料中に残存する可能性は低いため、他m/ZでTeの検出が認められないため、Snと同定。</t>
    <rPh sb="14" eb="16">
      <t>アンテイ</t>
    </rPh>
    <rPh sb="16" eb="19">
      <t>ドウイタイ</t>
    </rPh>
    <rPh sb="34" eb="36">
      <t>ソンザイ</t>
    </rPh>
    <rPh sb="86" eb="88">
      <t>ドウテイ</t>
    </rPh>
    <phoneticPr fontId="4"/>
  </si>
  <si>
    <t>※29 m/Z=121では、安定同位体として、Sbのみが存在するため、Sbと同定。</t>
    <phoneticPr fontId="4"/>
  </si>
  <si>
    <t>※32 m/Z=141では、安定同位体として、Prのみが存在するため、Prと同定。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</si>
  <si>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※33 m/Z=143, 145, 146では、安定同位体として、Ndのみが存在するため、Ndと同定。</t>
    <rPh sb="24" eb="26">
      <t>アンテイ</t>
    </rPh>
    <rPh sb="26" eb="29">
      <t>ドウイタイ</t>
    </rPh>
    <rPh sb="38" eb="40">
      <t>ソンザイ</t>
    </rPh>
    <rPh sb="48" eb="50">
      <t>ドウテイ</t>
    </rPh>
    <phoneticPr fontId="4"/>
  </si>
  <si>
    <t>※33 同上</t>
    <rPh sb="4" eb="6">
      <t>ドウジョウ</t>
    </rPh>
    <phoneticPr fontId="4"/>
  </si>
  <si>
    <t>※35 同上</t>
    <rPh sb="4" eb="6">
      <t>ドウジョウ</t>
    </rPh>
    <phoneticPr fontId="4"/>
  </si>
  <si>
    <t>※34 同上</t>
    <rPh sb="4" eb="6">
      <t>ドウジョウ</t>
    </rPh>
    <phoneticPr fontId="4"/>
  </si>
  <si>
    <t>※34 m/Z=144, 148, 150では、安定同位体として、NdとSmのみが存在するため、NdまたはSmと同定。</t>
    <rPh sb="24" eb="26">
      <t>アンテイ</t>
    </rPh>
    <rPh sb="26" eb="29">
      <t>ドウイタイ</t>
    </rPh>
    <rPh sb="41" eb="43">
      <t>ソンザイ</t>
    </rPh>
    <rPh sb="56" eb="58">
      <t>ドウテイ</t>
    </rPh>
    <phoneticPr fontId="4"/>
  </si>
  <si>
    <t>※35 m/Z=156, 158, 160では、安定同位体として、GdとDyのみが存在し、他m/ZでDyの検出が認められないため、Gdと同定。</t>
    <rPh sb="45" eb="46">
      <t>タ</t>
    </rPh>
    <rPh sb="53" eb="55">
      <t>ケンシュツ</t>
    </rPh>
    <rPh sb="56" eb="57">
      <t>ミト</t>
    </rPh>
    <phoneticPr fontId="3"/>
  </si>
  <si>
    <t>※36 m/Z=164では、安定同位体として、DyとErのみが存在し、軽希土類元素の酸化物や水酸化物の可能性もあり、そのいずれかと同定。</t>
    <rPh sb="35" eb="36">
      <t>ケイ</t>
    </rPh>
    <rPh sb="36" eb="39">
      <t>キドルイ</t>
    </rPh>
    <rPh sb="39" eb="41">
      <t>ゲンソ</t>
    </rPh>
    <rPh sb="42" eb="45">
      <t>サンカブツ</t>
    </rPh>
    <rPh sb="46" eb="50">
      <t>スイサンカブツ</t>
    </rPh>
    <rPh sb="51" eb="54">
      <t>カノウセイ</t>
    </rPh>
    <phoneticPr fontId="4"/>
  </si>
  <si>
    <t>※37 m/Z=165では、安定同位体として、Hoのみが存在し、軽希土類元素の酸化物や水酸化物の可能性もあり、そのいずれかと同定。</t>
    <rPh sb="32" eb="33">
      <t>ケイ</t>
    </rPh>
    <rPh sb="33" eb="36">
      <t>キドルイ</t>
    </rPh>
    <rPh sb="36" eb="38">
      <t>ゲンソ</t>
    </rPh>
    <rPh sb="39" eb="42">
      <t>サンカブツ</t>
    </rPh>
    <rPh sb="43" eb="47">
      <t>スイサンカブツ</t>
    </rPh>
    <rPh sb="48" eb="51">
      <t>カノウセイ</t>
    </rPh>
    <phoneticPr fontId="4"/>
  </si>
  <si>
    <t>※39 m/Z=204,206,207,208での正味計数率の比が、Pbの天然同位体組成に近いため、Pbと同定</t>
    <phoneticPr fontId="4"/>
  </si>
  <si>
    <t>※39 同上</t>
    <rPh sb="4" eb="6">
      <t>ドウジョウ</t>
    </rPh>
    <phoneticPr fontId="4"/>
  </si>
  <si>
    <t>※40 同上</t>
    <rPh sb="4" eb="6">
      <t>ドウジョウ</t>
    </rPh>
    <phoneticPr fontId="4"/>
  </si>
  <si>
    <t>※35 m/Z=147では、安定同位体として、Smのみが存在するため、Smと同定。</t>
    <phoneticPr fontId="4"/>
  </si>
  <si>
    <t>※40 m/Z=209では、安定同位体として、Biのみが存在するため、Smと同定。</t>
    <phoneticPr fontId="4"/>
  </si>
  <si>
    <t>※41 適切な核種や妨害イオンが想定されず、正味計数率も低いことからノイズと同定。</t>
    <phoneticPr fontId="4"/>
  </si>
  <si>
    <t>※41 同上</t>
    <rPh sb="4" eb="6">
      <t>ドウジョウ</t>
    </rPh>
    <phoneticPr fontId="4"/>
  </si>
  <si>
    <t>※42 同上</t>
    <rPh sb="4" eb="6">
      <t>ドウジョウ</t>
    </rPh>
    <phoneticPr fontId="4"/>
  </si>
  <si>
    <t>※42 m/Z=233, 234, 235, 236, 238では、安定同位体は存在せず、使用済燃料中に含まれる主な核種がUであるため、Uと同定</t>
    <rPh sb="34" eb="39">
      <t>アンテイドウイタイ</t>
    </rPh>
    <rPh sb="40" eb="42">
      <t>ソンザイ</t>
    </rPh>
    <rPh sb="70" eb="72">
      <t>ドウテイ</t>
    </rPh>
    <phoneticPr fontId="3"/>
  </si>
  <si>
    <t>※43 m/Z=237では、安定同位体は存在せず、使用済燃料中に含まれる主な核種がNpであるため、Uと同定</t>
    <phoneticPr fontId="4"/>
  </si>
  <si>
    <t>※44 m/Z=239, 240, 242では、安定同位体は存在せず、使用済燃料中に含まれる主な核種がPuであるため、Puと同定</t>
    <rPh sb="24" eb="26">
      <t>アンテイ</t>
    </rPh>
    <rPh sb="26" eb="29">
      <t>ドウイタイ</t>
    </rPh>
    <rPh sb="30" eb="32">
      <t>ソンザイ</t>
    </rPh>
    <rPh sb="35" eb="37">
      <t>シヨウ</t>
    </rPh>
    <rPh sb="37" eb="38">
      <t>ズミ</t>
    </rPh>
    <rPh sb="38" eb="40">
      <t>ネンリョウ</t>
    </rPh>
    <rPh sb="40" eb="41">
      <t>チュウ</t>
    </rPh>
    <rPh sb="42" eb="43">
      <t>フク</t>
    </rPh>
    <rPh sb="46" eb="47">
      <t>オモ</t>
    </rPh>
    <rPh sb="48" eb="50">
      <t>カクシュ</t>
    </rPh>
    <rPh sb="62" eb="64">
      <t>ドウテイ</t>
    </rPh>
    <phoneticPr fontId="4"/>
  </si>
  <si>
    <t>※44 同上</t>
    <rPh sb="4" eb="6">
      <t>ドウジョウ</t>
    </rPh>
    <phoneticPr fontId="4"/>
  </si>
  <si>
    <t>※45 m/Z=241では、安定同位体は存在せず、使用済燃料中に含まれる主な核種がPuとAmであるため、PuまたはAmと同定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60" eb="62">
      <t>ドウテイ</t>
    </rPh>
    <phoneticPr fontId="4"/>
  </si>
  <si>
    <t>※4 m/Z=6, 7では、安定同位体として、Liのみが存在するため、Liと同定。</t>
    <phoneticPr fontId="3"/>
  </si>
  <si>
    <t>※5 m/Z=10, 11では、安定同位体として、Bのみが存在するため、Bと同定。</t>
    <phoneticPr fontId="3"/>
  </si>
  <si>
    <t>※6 m/Z=12, 13では、安定同位体として、Cのみが存在するため、Cと同定。</t>
    <phoneticPr fontId="3"/>
  </si>
  <si>
    <t>※7 m/Z=23では、安定同位体として、Naのみが存在するため、Naと同定。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</si>
  <si>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※9 m/Z=27では、安定同位体として、Alのみが存在するため、Alと同定。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</si>
  <si>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※8 m/Z=24, 25, 26では、安定同位体として、Mgのみが存在し、正味計数率の比が天然同位体組成に近いため、Mgと同定。</t>
    <rPh sb="20" eb="22">
      <t>アンテイ</t>
    </rPh>
    <rPh sb="22" eb="25">
      <t>ドウイタイ</t>
    </rPh>
    <rPh sb="34" eb="36">
      <t>ソンザイ</t>
    </rPh>
    <rPh sb="38" eb="42">
      <t>ショウミケイスウ</t>
    </rPh>
    <rPh sb="42" eb="43">
      <t>リツ</t>
    </rPh>
    <rPh sb="44" eb="45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</si>
  <si>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※1 操作ブランクでガラス容器等から溶出する量は、経験上2倍程度の変動が確認されており、操作ブランクとの有意な差が認められない</t>
    <rPh sb="3" eb="5">
      <t>ソウサ</t>
    </rPh>
    <rPh sb="13" eb="15">
      <t>ヨウキ</t>
    </rPh>
    <rPh sb="15" eb="16">
      <t>トウ</t>
    </rPh>
    <rPh sb="18" eb="20">
      <t>ヨウシュツ</t>
    </rPh>
    <rPh sb="22" eb="23">
      <t>リョウ</t>
    </rPh>
    <rPh sb="25" eb="27">
      <t>ケイケン</t>
    </rPh>
    <rPh sb="27" eb="28">
      <t>ジョウ</t>
    </rPh>
    <rPh sb="29" eb="30">
      <t>バイ</t>
    </rPh>
    <rPh sb="30" eb="32">
      <t>テイド</t>
    </rPh>
    <rPh sb="33" eb="35">
      <t>ヘンドウ</t>
    </rPh>
    <rPh sb="36" eb="38">
      <t>カクニン</t>
    </rPh>
    <rPh sb="44" eb="46">
      <t>ソウサ</t>
    </rPh>
    <rPh sb="52" eb="54">
      <t>ユウイ</t>
    </rPh>
    <rPh sb="55" eb="56">
      <t>サ</t>
    </rPh>
    <rPh sb="57" eb="58">
      <t>ミト</t>
    </rPh>
    <phoneticPr fontId="4"/>
  </si>
  <si>
    <t>※10 m/Z=39では、安定同位体として、Kのみが存在するため、Kと同定。</t>
    <phoneticPr fontId="3"/>
  </si>
  <si>
    <t>※11 m/Z=43, 44では、安定同位体として、Caのみが存在し、正味計数率の比が天然同位体組成に近いため、Caと同定。</t>
    <rPh sb="35" eb="40">
      <t>ショウミケイスウリツ</t>
    </rPh>
    <rPh sb="41" eb="42">
      <t>ヒ</t>
    </rPh>
    <rPh sb="43" eb="48">
      <t>テンネンドウイタイ</t>
    </rPh>
    <rPh sb="48" eb="50">
      <t>ソセイ</t>
    </rPh>
    <rPh sb="51" eb="52">
      <t>チカ</t>
    </rPh>
    <phoneticPr fontId="3"/>
  </si>
  <si>
    <t>※12 m/Z=51では、安定同位体として、Vのみが存在するため、Vと同定。</t>
    <rPh sb="35" eb="37">
      <t>ドウテイ</t>
    </rPh>
    <phoneticPr fontId="4"/>
  </si>
  <si>
    <t>※13 m/Z=52, 53では、安定同位体として、Crのみが存在し、正味計数率の比が天然同位体組成に近いため、Crと同定。</t>
    <phoneticPr fontId="4"/>
  </si>
  <si>
    <t>※15 m/Z=55では、安定同位体として、Mnのみが存在するため、Mnと同定。</t>
    <rPh sb="37" eb="39">
      <t>ドウテイ</t>
    </rPh>
    <phoneticPr fontId="4"/>
  </si>
  <si>
    <t>※16 m/Z=56,57では、安定同位体として、Feのみが存在し、正味計数率の比が天然同位体比に近いため、Feと同定。</t>
    <rPh sb="16" eb="21">
      <t>アンテイドウイタイ</t>
    </rPh>
    <rPh sb="30" eb="32">
      <t>ソンザイ</t>
    </rPh>
    <rPh sb="34" eb="38">
      <t>ショウミケイスウ</t>
    </rPh>
    <rPh sb="38" eb="39">
      <t>リツ</t>
    </rPh>
    <rPh sb="40" eb="41">
      <t>ヒ</t>
    </rPh>
    <rPh sb="42" eb="47">
      <t>テンネンドウイタイ</t>
    </rPh>
    <rPh sb="47" eb="48">
      <t>ヒ</t>
    </rPh>
    <rPh sb="49" eb="50">
      <t>チカ</t>
    </rPh>
    <rPh sb="57" eb="59">
      <t>ドウテイ</t>
    </rPh>
    <phoneticPr fontId="4"/>
  </si>
  <si>
    <t>※17 m/Z=58では、安定同位体として、FeとNiのみが存在するため、FeまたはNiと同定。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</si>
  <si>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※18 m/Z=59では、安定同位体として、Coのみが存在するため、Coと同定。</t>
    <rPh sb="37" eb="39">
      <t>ドウテイ</t>
    </rPh>
    <phoneticPr fontId="4"/>
  </si>
  <si>
    <t>※19 m/Z=60,61,62では、安定同位体として、Niのみが存在し、正味計数率の比が、Niの天然同位体組成に近いため、Niと同定。</t>
    <rPh sb="19" eb="24">
      <t>アンテイドウイタイ</t>
    </rPh>
    <rPh sb="33" eb="35">
      <t>ソンザイ</t>
    </rPh>
    <phoneticPr fontId="3"/>
  </si>
  <si>
    <t>※20 m/Z=63,65では、安定同位体として、Cuのみが存在し、正味計数率の比が、Cuの天然同位体組成に近いため、Cuと同定。</t>
    <rPh sb="16" eb="18">
      <t>アンテイ</t>
    </rPh>
    <rPh sb="18" eb="21">
      <t>ドウイタイ</t>
    </rPh>
    <rPh sb="30" eb="32">
      <t>ソンザイ</t>
    </rPh>
    <rPh sb="34" eb="36">
      <t>ショウミ</t>
    </rPh>
    <rPh sb="36" eb="38">
      <t>ケイスウ</t>
    </rPh>
    <rPh sb="38" eb="39">
      <t>リツ</t>
    </rPh>
    <rPh sb="40" eb="41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</si>
  <si>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※21 m/Z=64,66,67,68,70での正味計数率の比が、Znの天然同位体組成に近いため、Znと同定</t>
    <rPh sb="24" eb="26">
      <t>ショウミ</t>
    </rPh>
    <rPh sb="26" eb="29">
      <t>ケイスウリツ</t>
    </rPh>
    <rPh sb="30" eb="31">
      <t>ヒ</t>
    </rPh>
    <rPh sb="36" eb="41">
      <t>テンネンドウイタイ</t>
    </rPh>
    <rPh sb="41" eb="43">
      <t>ソセイ</t>
    </rPh>
    <rPh sb="44" eb="45">
      <t>チカ</t>
    </rPh>
    <rPh sb="52" eb="54">
      <t>ドウテイ</t>
    </rPh>
    <phoneticPr fontId="4"/>
  </si>
  <si>
    <t>※21 同上</t>
    <rPh sb="4" eb="6">
      <t>ドウジョウ</t>
    </rPh>
    <phoneticPr fontId="4"/>
  </si>
  <si>
    <t>※14 m/Z=54では、安定同位体として、CrとFeのみが存在し、他m/Zにおける計数率から、Feに起因する計数率の寄与が大きいと判断出来るため、Feと同定。</t>
    <rPh sb="34" eb="35">
      <t>タ</t>
    </rPh>
    <rPh sb="42" eb="45">
      <t>ケイスウリツ</t>
    </rPh>
    <rPh sb="51" eb="53">
      <t>キイン</t>
    </rPh>
    <rPh sb="55" eb="58">
      <t>ケイスウリツ</t>
    </rPh>
    <rPh sb="59" eb="61">
      <t>キヨ</t>
    </rPh>
    <rPh sb="62" eb="63">
      <t>オオ</t>
    </rPh>
    <rPh sb="66" eb="68">
      <t>ハンダン</t>
    </rPh>
    <rPh sb="68" eb="70">
      <t>デキ</t>
    </rPh>
    <rPh sb="77" eb="79">
      <t>ドウテイ</t>
    </rPh>
    <phoneticPr fontId="4"/>
  </si>
  <si>
    <t>※38 m/Z=172-175は、Gdの酸化物や水酸化物と同じm/Zであり、正味計数率の比も妥当であるため、Gdの酸化物または水酸化物と同定。</t>
    <rPh sb="20" eb="22">
      <t>サンカ</t>
    </rPh>
    <rPh sb="22" eb="23">
      <t>ブツ</t>
    </rPh>
    <rPh sb="24" eb="26">
      <t>スイサン</t>
    </rPh>
    <rPh sb="26" eb="27">
      <t>カ</t>
    </rPh>
    <rPh sb="27" eb="28">
      <t>ブツ</t>
    </rPh>
    <rPh sb="29" eb="30">
      <t>オナ</t>
    </rPh>
    <rPh sb="38" eb="42">
      <t>ショウミケイスウ</t>
    </rPh>
    <rPh sb="42" eb="43">
      <t>リツ</t>
    </rPh>
    <rPh sb="44" eb="45">
      <t>ヒ</t>
    </rPh>
    <rPh sb="46" eb="48">
      <t>ダトウ</t>
    </rPh>
    <rPh sb="57" eb="60">
      <t>サンカブツ</t>
    </rPh>
    <rPh sb="63" eb="66">
      <t>スイサンカ</t>
    </rPh>
    <rPh sb="66" eb="67">
      <t>ブツ</t>
    </rPh>
    <rPh sb="68" eb="70">
      <t>ドウテイ</t>
    </rPh>
    <phoneticPr fontId="4"/>
  </si>
  <si>
    <t>※23 m/Z=71-74は、Feの酸化物や水酸化物と同じm/Zであり、正味計数率の比も妥当であるため、Feの酸化物または水酸化物と同定。</t>
    <phoneticPr fontId="3"/>
  </si>
  <si>
    <t>※22 m/Z=69では、安定同位体として、Gaのみが存在するため、Gaと同定。</t>
    <phoneticPr fontId="3"/>
  </si>
  <si>
    <t>※24 m/Z=75では、安定同位体として、Asのみが存在するため、Asと同定。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</si>
  <si>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※14 m/Z=75では、安定同位体として、Asのみが存在するため、Asと同定。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</si>
  <si>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※25 m/Z=77では、安定同位体として、Seのみが存在するため、Seと同定。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</si>
  <si>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※26 m/Z=79では、安定同位体として、Brのみが存在するため、Brと同定。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</si>
  <si>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※27 m/Z=82では、安定同位体として、SeとKrのみが存在し、Krが溶液化後の試料中に残存する可能性は低いためSeと同定。</t>
    <rPh sb="13" eb="15">
      <t>アンテイ</t>
    </rPh>
    <rPh sb="15" eb="18">
      <t>ドウイタイ</t>
    </rPh>
    <rPh sb="30" eb="32">
      <t>ソンザイ</t>
    </rPh>
    <rPh sb="61" eb="63">
      <t>ドウテイ</t>
    </rPh>
    <phoneticPr fontId="4"/>
  </si>
  <si>
    <t>※28 m/Z=85では、安定同位体として、Rbのみが存在するため、Rbと同定。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</si>
  <si>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※29 m/Z=86,88では、正味計数率の比が、Srの天然同位体組成に近いため、Srと同定。</t>
    <rPh sb="16" eb="18">
      <t>ショウミ</t>
    </rPh>
    <rPh sb="18" eb="20">
      <t>ケイスウ</t>
    </rPh>
    <rPh sb="20" eb="21">
      <t>リツ</t>
    </rPh>
    <rPh sb="22" eb="23">
      <t>ヒ</t>
    </rPh>
    <rPh sb="28" eb="30">
      <t>テンネン</t>
    </rPh>
    <rPh sb="30" eb="33">
      <t>ドウイタイ</t>
    </rPh>
    <rPh sb="33" eb="35">
      <t>ソセイ</t>
    </rPh>
    <rPh sb="36" eb="37">
      <t>チカ</t>
    </rPh>
    <rPh sb="44" eb="46">
      <t>ドウテイ</t>
    </rPh>
    <phoneticPr fontId="4"/>
  </si>
  <si>
    <t>※30 m/Z=87では、安定同位体として、RbとSrのみが存在するため、RbまたはSrと同定。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</si>
  <si>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※29 同上</t>
    <rPh sb="4" eb="6">
      <t>ドウジョウ</t>
    </rPh>
    <phoneticPr fontId="4"/>
  </si>
  <si>
    <t>※30 m/Z=89では、安定同位体として、Yのみが存在するため、Yと同定。</t>
    <rPh sb="13" eb="15">
      <t>アンテイ</t>
    </rPh>
    <rPh sb="15" eb="18">
      <t>ドウイタイ</t>
    </rPh>
    <rPh sb="26" eb="28">
      <t>ソンザイ</t>
    </rPh>
    <rPh sb="35" eb="37">
      <t>ドウテイ</t>
    </rPh>
    <phoneticPr fontId="4"/>
  </si>
  <si>
    <t>※31 m/Z=90,91では、正味計数率の比が、Zrの天然同位体組成に近いため、Zrと同定。</t>
    <phoneticPr fontId="4"/>
  </si>
  <si>
    <t>※32 m/Z=92,94,96では、安定同位体として、ZrとMoのみが存在するため、ZrまたはMoと同定。</t>
    <rPh sb="19" eb="24">
      <t>アンテイドウイタイ</t>
    </rPh>
    <rPh sb="36" eb="38">
      <t>ソンザイ</t>
    </rPh>
    <rPh sb="51" eb="53">
      <t>ドウテイ</t>
    </rPh>
    <phoneticPr fontId="4"/>
  </si>
  <si>
    <t>※33 m/Z=93では、安定同位体と長半減期核種として、Zr, Nb, Moが存在するため、そのいずれかと同定。</t>
    <rPh sb="13" eb="15">
      <t>アンテイ</t>
    </rPh>
    <rPh sb="15" eb="18">
      <t>ドウイタイ</t>
    </rPh>
    <rPh sb="19" eb="23">
      <t>チョウハンゲンキ</t>
    </rPh>
    <rPh sb="23" eb="25">
      <t>カクシュ</t>
    </rPh>
    <rPh sb="40" eb="42">
      <t>ソンザイ</t>
    </rPh>
    <rPh sb="54" eb="56">
      <t>ドウテイ</t>
    </rPh>
    <phoneticPr fontId="4"/>
  </si>
  <si>
    <t>※34 m/Z=95,97では、安定同位体として、Moのみが存在するため、Moと同定。</t>
    <rPh sb="16" eb="21">
      <t>アンテイドウイタイ</t>
    </rPh>
    <rPh sb="30" eb="32">
      <t>ソンザイ</t>
    </rPh>
    <rPh sb="40" eb="42">
      <t>ドウテイ</t>
    </rPh>
    <phoneticPr fontId="4"/>
  </si>
  <si>
    <t>※37 m/Z=101では、安定同位体として、Ruのみが存在するため、Ruと同定。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</si>
  <si>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※39 m/Z=103では、安定同位体として、Rhのみが存在するため、Rhと同定。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</si>
  <si>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※38 m/Z=102, 104では、安定同位体としてRuとPdのみが存在するため、RuまたはPdと同定。</t>
    <rPh sb="19" eb="21">
      <t>アンテイ</t>
    </rPh>
    <rPh sb="21" eb="24">
      <t>ドウイタイ</t>
    </rPh>
    <rPh sb="35" eb="37">
      <t>ソンザイ</t>
    </rPh>
    <rPh sb="50" eb="52">
      <t>ドウテイ</t>
    </rPh>
    <phoneticPr fontId="4"/>
  </si>
  <si>
    <t>※40 m/Z=105では、安定同位体として、Pdのみが存在するため、Pdと同定。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</si>
  <si>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※41 m/Z=106, 108, 110では、安定同位体としてPdとCdのみが存在するため、PdまたはCdと同定。</t>
    <rPh sb="24" eb="26">
      <t>アンテイ</t>
    </rPh>
    <rPh sb="26" eb="29">
      <t>ドウイタイ</t>
    </rPh>
    <rPh sb="40" eb="42">
      <t>ソンザイ</t>
    </rPh>
    <rPh sb="55" eb="57">
      <t>ドウテイ</t>
    </rPh>
    <phoneticPr fontId="4"/>
  </si>
  <si>
    <t>※36 m/Z=99では、安定同位体や長半減期核種として、TcとRuのみが存在し、m/Z=101でRuの計数率が低いため、Tcと同定。</t>
    <rPh sb="13" eb="18">
      <t>アンテイドウイタイ</t>
    </rPh>
    <rPh sb="19" eb="23">
      <t>チョウハンゲンキ</t>
    </rPh>
    <rPh sb="23" eb="25">
      <t>カクシュ</t>
    </rPh>
    <rPh sb="37" eb="39">
      <t>ソンザイ</t>
    </rPh>
    <rPh sb="64" eb="66">
      <t>ドウテイ</t>
    </rPh>
    <phoneticPr fontId="4"/>
  </si>
  <si>
    <t>※35 m/Z=98,100では、安定同位体として、MoとRuのみが存在し、m/Z=101でRuの計数率が低いため、Moと同定。</t>
    <rPh sb="17" eb="19">
      <t>アンテイ</t>
    </rPh>
    <rPh sb="19" eb="22">
      <t>ドウイタイ</t>
    </rPh>
    <rPh sb="34" eb="36">
      <t>ソンザイ</t>
    </rPh>
    <rPh sb="61" eb="63">
      <t>ドウテイ</t>
    </rPh>
    <phoneticPr fontId="4"/>
  </si>
  <si>
    <t>※42 m/Z=107では、安定同位体や長半減期核種として、PdとAgのみが存在い、m/Z=105でPdの計数率が低いため、Agと同定。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6">
      <t>ケイスウリツ</t>
    </rPh>
    <rPh sb="57" eb="58">
      <t>ヒク</t>
    </rPh>
    <rPh sb="65" eb="67">
      <t>ドウテイ</t>
    </rPh>
    <phoneticPr fontId="4"/>
  </si>
  <si>
    <t>※43 m/Z=109では、安定同位体として、Agのみが存在するため、Agと同定。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</si>
  <si>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※44 m/Z=111では、安定同位体として、Cdのみが存在するため、Cdと同定。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</si>
  <si>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※46 m/Z=113,115では、安定同位体として、SnとInのみが存在するため、CdまたはSnと同定。</t>
    <rPh sb="18" eb="20">
      <t>アンテイ</t>
    </rPh>
    <rPh sb="20" eb="23">
      <t>ドウイタイ</t>
    </rPh>
    <rPh sb="35" eb="37">
      <t>ソンザイ</t>
    </rPh>
    <rPh sb="50" eb="52">
      <t>ドウテイ</t>
    </rPh>
    <phoneticPr fontId="4"/>
  </si>
  <si>
    <t>※46 同上</t>
    <rPh sb="4" eb="6">
      <t>ドウジョウ</t>
    </rPh>
    <phoneticPr fontId="4"/>
  </si>
  <si>
    <t>※45 m/Z=112,114,116では、安定同位体として、CdとSnのみが存在するため、CdまたはSnと同定。</t>
    <rPh sb="22" eb="24">
      <t>アンテイ</t>
    </rPh>
    <rPh sb="24" eb="27">
      <t>ドウイタイ</t>
    </rPh>
    <rPh sb="39" eb="41">
      <t>ソンザイ</t>
    </rPh>
    <rPh sb="54" eb="56">
      <t>ドウテイ</t>
    </rPh>
    <phoneticPr fontId="4"/>
  </si>
  <si>
    <t>※45 同上</t>
    <rPh sb="4" eb="6">
      <t>ドウジョウ</t>
    </rPh>
    <phoneticPr fontId="4"/>
  </si>
  <si>
    <t>※47 m/Z=117-119では、安定同位体として、Snのみが存在するため、Snと同定。</t>
    <phoneticPr fontId="3"/>
  </si>
  <si>
    <t>※48 m/Z=120,122では、安定同位体として、SnとTeのみが存在し、他m/ZでTeの検出が認められないため、Snと同定。</t>
    <rPh sb="39" eb="40">
      <t>タ</t>
    </rPh>
    <rPh sb="47" eb="49">
      <t>ケンシュツ</t>
    </rPh>
    <rPh sb="50" eb="51">
      <t>ミト</t>
    </rPh>
    <phoneticPr fontId="3"/>
  </si>
  <si>
    <t>※48 同上</t>
    <rPh sb="4" eb="6">
      <t>ドウジョウ</t>
    </rPh>
    <phoneticPr fontId="4"/>
  </si>
  <si>
    <t>※50 m/Z=123では、安定同位体として、SbとTeのみが存在し、他m/ZでTeの検出が認められないため、Sbと同定。</t>
    <rPh sb="14" eb="16">
      <t>アンテイ</t>
    </rPh>
    <rPh sb="16" eb="19">
      <t>ドウイタイ</t>
    </rPh>
    <rPh sb="31" eb="33">
      <t>ソンザイ</t>
    </rPh>
    <rPh sb="58" eb="60">
      <t>ドウテイ</t>
    </rPh>
    <phoneticPr fontId="4"/>
  </si>
  <si>
    <t>※51 m/Z=124では、安定同位体として、SnとTeとXeのみが存在し、Xeが溶液化後の試料中に残存する可能性は低いため、他m/ZでTeの計数率が低いため、Snと同定。</t>
    <rPh sb="14" eb="16">
      <t>アンテイ</t>
    </rPh>
    <rPh sb="16" eb="19">
      <t>ドウイタイ</t>
    </rPh>
    <rPh sb="34" eb="36">
      <t>ソンザイ</t>
    </rPh>
    <rPh sb="71" eb="74">
      <t>ケイスウリツ</t>
    </rPh>
    <rPh sb="75" eb="76">
      <t>ヒク</t>
    </rPh>
    <rPh sb="83" eb="85">
      <t>ドウテイ</t>
    </rPh>
    <phoneticPr fontId="4"/>
  </si>
  <si>
    <t>※53 m/Z=127では、安定同位体として、Iのみが存在するため、Iと同定。</t>
    <rPh sb="14" eb="16">
      <t>アンテイ</t>
    </rPh>
    <rPh sb="16" eb="19">
      <t>ドウイタイ</t>
    </rPh>
    <rPh sb="27" eb="29">
      <t>ソンザイ</t>
    </rPh>
    <rPh sb="36" eb="38">
      <t>ドウテイ</t>
    </rPh>
    <phoneticPr fontId="4"/>
  </si>
  <si>
    <t>※54 m/Z=130では、安定同位体として、Te,Xe,Baが存在し、Xeが溶液化後の試料中に残存する可能性は低いため、TeまたはBaと同定。</t>
    <rPh sb="14" eb="16">
      <t>アンテイ</t>
    </rPh>
    <rPh sb="16" eb="19">
      <t>ドウイタイ</t>
    </rPh>
    <rPh sb="32" eb="34">
      <t>ソンザイ</t>
    </rPh>
    <rPh sb="39" eb="41">
      <t>ヨウエキ</t>
    </rPh>
    <rPh sb="41" eb="42">
      <t>カ</t>
    </rPh>
    <rPh sb="42" eb="43">
      <t>ゴ</t>
    </rPh>
    <rPh sb="44" eb="46">
      <t>シリョウ</t>
    </rPh>
    <rPh sb="46" eb="47">
      <t>チュウ</t>
    </rPh>
    <rPh sb="48" eb="50">
      <t>ザンソン</t>
    </rPh>
    <rPh sb="52" eb="54">
      <t>カノウ</t>
    </rPh>
    <rPh sb="54" eb="55">
      <t>セイ</t>
    </rPh>
    <rPh sb="56" eb="57">
      <t>ヒク</t>
    </rPh>
    <rPh sb="69" eb="71">
      <t>ドウテイ</t>
    </rPh>
    <phoneticPr fontId="4"/>
  </si>
  <si>
    <t>※52 m/Z=125,126,128では、安定同位体として、TeとXeのみが存在し、Xeが溶液化後の試料中に残存する可能性は低いため、Teと同定。</t>
    <rPh sb="22" eb="27">
      <t>アンテイドウイタイ</t>
    </rPh>
    <rPh sb="39" eb="41">
      <t>ソンザイ</t>
    </rPh>
    <phoneticPr fontId="3"/>
  </si>
  <si>
    <t>※49 m/Z=121では、安定同位体として、Sbのみが存在するため、Sbと同定。</t>
    <phoneticPr fontId="4"/>
  </si>
  <si>
    <t>※55 m/Z=133では、安定同位体として、Csのみが存在するため、Csと同定。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</si>
  <si>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※57 m/Z=135,137では、安定同位体と長半減期核種として、CsとBaのみが存在するため、CsまたはBaと同定。</t>
    <rPh sb="18" eb="20">
      <t>アンテイ</t>
    </rPh>
    <rPh sb="20" eb="23">
      <t>ドウイタイ</t>
    </rPh>
    <rPh sb="24" eb="30">
      <t>チョウハンゲンキカクシュ</t>
    </rPh>
    <rPh sb="42" eb="44">
      <t>ソンザイ</t>
    </rPh>
    <rPh sb="57" eb="59">
      <t>ドウテイ</t>
    </rPh>
    <phoneticPr fontId="4"/>
  </si>
  <si>
    <t>※57 同上</t>
    <rPh sb="4" eb="6">
      <t>ドウジョウ</t>
    </rPh>
    <phoneticPr fontId="4"/>
  </si>
  <si>
    <t>※56 m/Z=134では、安定同位体と放射性核種として、XeとCsとBaが存在するが、Cs-134は減衰している可能性が高く、Xeが溶液化後の試料中に残存する可能性は低いため、Baと同定。</t>
    <rPh sb="14" eb="16">
      <t>アンテイ</t>
    </rPh>
    <rPh sb="16" eb="19">
      <t>ドウイタイ</t>
    </rPh>
    <rPh sb="20" eb="25">
      <t>ホウシャセイカクシュ</t>
    </rPh>
    <rPh sb="38" eb="40">
      <t>ソンザイ</t>
    </rPh>
    <rPh sb="51" eb="53">
      <t>ゲンスイ</t>
    </rPh>
    <rPh sb="57" eb="60">
      <t>カノウセイ</t>
    </rPh>
    <rPh sb="61" eb="62">
      <t>タカ</t>
    </rPh>
    <rPh sb="92" eb="94">
      <t>ドウテイ</t>
    </rPh>
    <phoneticPr fontId="4"/>
  </si>
  <si>
    <t>※58 m/Z=136では、安定同位体として、BaとCeのみが存在するため、BaまたはCeと同定。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</si>
  <si>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※59 m/Z=138では、安定同位体として、Ba, La, Ceが存在するため、Ba, LaまたはCeと同定。</t>
    <rPh sb="14" eb="16">
      <t>アンテイ</t>
    </rPh>
    <rPh sb="16" eb="19">
      <t>ドウイタイ</t>
    </rPh>
    <rPh sb="34" eb="36">
      <t>ソンザイ</t>
    </rPh>
    <rPh sb="53" eb="55">
      <t>ドウテイ</t>
    </rPh>
    <phoneticPr fontId="4"/>
  </si>
  <si>
    <t>※60 m/Z=140では、安定同位体として、Ceのみが存在するため、Ceと同定。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</si>
  <si>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※61 m/Z=141では、安定同位体として、Prのみが存在するため、Prと同定。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</si>
  <si>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※62 m/Z=142では、安定同位体として、CeとNdのみが存在するため、CeまたはNdと同定。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</si>
  <si>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※63 m/Z=143, 145, 146では、安定同位体として、Ndのみが存在するため、Ndと同定。</t>
    <rPh sb="24" eb="26">
      <t>アンテイ</t>
    </rPh>
    <rPh sb="26" eb="29">
      <t>ドウイタイ</t>
    </rPh>
    <rPh sb="38" eb="40">
      <t>ソンザイ</t>
    </rPh>
    <rPh sb="48" eb="50">
      <t>ドウテイ</t>
    </rPh>
    <phoneticPr fontId="4"/>
  </si>
  <si>
    <t>※63 同上</t>
    <rPh sb="4" eb="6">
      <t>ドウジョウ</t>
    </rPh>
    <phoneticPr fontId="4"/>
  </si>
  <si>
    <t>※64 m/Z=144, 148, 150では、安定同位体として、NdとSmのみが存在するため、NdまたはSmと同定。</t>
    <rPh sb="24" eb="26">
      <t>アンテイ</t>
    </rPh>
    <rPh sb="26" eb="29">
      <t>ドウイタイ</t>
    </rPh>
    <rPh sb="41" eb="43">
      <t>ソンザイ</t>
    </rPh>
    <rPh sb="56" eb="58">
      <t>ドウテイ</t>
    </rPh>
    <phoneticPr fontId="4"/>
  </si>
  <si>
    <t>※64 同上</t>
    <rPh sb="4" eb="6">
      <t>ドウジョウ</t>
    </rPh>
    <phoneticPr fontId="4"/>
  </si>
  <si>
    <t>※65 m/Z=147では、安定同位体として、Smのみが存在するため、Smと同定。</t>
    <phoneticPr fontId="4"/>
  </si>
  <si>
    <t>※66 m/Z=151,153では、安定同位体として、Euのみが存在するため、Euと同定。</t>
    <rPh sb="18" eb="20">
      <t>アンテイ</t>
    </rPh>
    <rPh sb="20" eb="23">
      <t>ドウイタイ</t>
    </rPh>
    <rPh sb="32" eb="34">
      <t>ソンザイ</t>
    </rPh>
    <rPh sb="42" eb="44">
      <t>ドウテイ</t>
    </rPh>
    <phoneticPr fontId="4"/>
  </si>
  <si>
    <t>※66 同上</t>
    <rPh sb="4" eb="6">
      <t>ドウジョウ</t>
    </rPh>
    <phoneticPr fontId="4"/>
  </si>
  <si>
    <t>※67 m/Z=152,154では、安定同位体として、SmとGdのみが存在するため、SmまたはGdと同定。</t>
    <rPh sb="18" eb="20">
      <t>アンテイ</t>
    </rPh>
    <rPh sb="20" eb="23">
      <t>ドウイタイ</t>
    </rPh>
    <rPh sb="35" eb="37">
      <t>ソンザイ</t>
    </rPh>
    <rPh sb="50" eb="52">
      <t>ドウテイ</t>
    </rPh>
    <phoneticPr fontId="4"/>
  </si>
  <si>
    <t>※67 同上</t>
    <rPh sb="4" eb="6">
      <t>ドウジョウ</t>
    </rPh>
    <phoneticPr fontId="4"/>
  </si>
  <si>
    <t>※68 m/Z=155,157では、安定同位体として、Gdのみが存在するため、Gdと同定。</t>
    <phoneticPr fontId="3"/>
  </si>
  <si>
    <t>※68 同上</t>
    <rPh sb="4" eb="6">
      <t>ドウジョウ</t>
    </rPh>
    <phoneticPr fontId="4"/>
  </si>
  <si>
    <t>※69 同上</t>
    <rPh sb="4" eb="6">
      <t>ドウジョウ</t>
    </rPh>
    <phoneticPr fontId="4"/>
  </si>
  <si>
    <t>※69 m/Z=156, 158, 160では、安定同位体として、GdとDyのみが存在し、他m/ZでDyの計数率が低いため、Gdと同定。</t>
    <rPh sb="45" eb="46">
      <t>タ</t>
    </rPh>
    <rPh sb="53" eb="56">
      <t>ケイスウリツ</t>
    </rPh>
    <rPh sb="57" eb="58">
      <t>ヒク</t>
    </rPh>
    <phoneticPr fontId="3"/>
  </si>
  <si>
    <t>※70 m/Z=159では、安定同位体として、Tbのみが存在するため、Tbと同定。</t>
    <phoneticPr fontId="3"/>
  </si>
  <si>
    <t>※71 同上</t>
    <rPh sb="4" eb="6">
      <t>ドウジョウ</t>
    </rPh>
    <phoneticPr fontId="4"/>
  </si>
  <si>
    <t>※72 同上</t>
    <rPh sb="4" eb="6">
      <t>ドウジョウ</t>
    </rPh>
    <phoneticPr fontId="4"/>
  </si>
  <si>
    <t>※74 m/Z=167では、安定同位体として、Erのみが存在し、希土類元素の酸化物や水酸化物の可能性もあり、そのいずれかと同定。</t>
    <rPh sb="32" eb="35">
      <t>キドルイ</t>
    </rPh>
    <rPh sb="35" eb="37">
      <t>ゲンソ</t>
    </rPh>
    <rPh sb="38" eb="41">
      <t>サンカブツ</t>
    </rPh>
    <rPh sb="42" eb="46">
      <t>スイサンカブツ</t>
    </rPh>
    <rPh sb="47" eb="50">
      <t>カノウセイ</t>
    </rPh>
    <phoneticPr fontId="4"/>
  </si>
  <si>
    <t>※71 m/Z=161,163では、安定同位体として、Dyのみが存在し、希土類元素の酸化物や水酸化物の可能性もあり、そのいずれかと同定。</t>
    <rPh sb="36" eb="39">
      <t>キドルイ</t>
    </rPh>
    <rPh sb="39" eb="41">
      <t>ゲンソ</t>
    </rPh>
    <rPh sb="42" eb="45">
      <t>サンカブツ</t>
    </rPh>
    <rPh sb="46" eb="50">
      <t>スイサンカブツ</t>
    </rPh>
    <rPh sb="51" eb="54">
      <t>カノウセイ</t>
    </rPh>
    <phoneticPr fontId="4"/>
  </si>
  <si>
    <t>※72 m/Z=162,164では、安定同位体として、DyとErのみが存在し、希土類元素の酸化物や水酸化物の可能性もあり、そのいずれかと同定。</t>
    <rPh sb="39" eb="42">
      <t>キドルイ</t>
    </rPh>
    <rPh sb="42" eb="44">
      <t>ゲンソ</t>
    </rPh>
    <rPh sb="45" eb="48">
      <t>サンカブツ</t>
    </rPh>
    <rPh sb="49" eb="53">
      <t>スイサンカブツ</t>
    </rPh>
    <rPh sb="54" eb="57">
      <t>カノウセイ</t>
    </rPh>
    <phoneticPr fontId="4"/>
  </si>
  <si>
    <t>※73 m/Z=165では、安定同位体として、Hoのみが存在し、希土類元素の酸化物や水酸化物の可能性もあり、そのいずれかと同定。</t>
    <rPh sb="32" eb="35">
      <t>キドルイ</t>
    </rPh>
    <rPh sb="35" eb="37">
      <t>ゲンソ</t>
    </rPh>
    <rPh sb="38" eb="41">
      <t>サンカブツ</t>
    </rPh>
    <rPh sb="42" eb="46">
      <t>スイサンカブツ</t>
    </rPh>
    <rPh sb="47" eb="50">
      <t>カノウセイ</t>
    </rPh>
    <phoneticPr fontId="4"/>
  </si>
  <si>
    <t>※75 m/Z=168では、安定同位体として、ErとYbのみが存在し、希土類元素の酸化物や水酸化物の可能性もあり、そのいずれかと同定。</t>
    <rPh sb="35" eb="38">
      <t>キドルイ</t>
    </rPh>
    <rPh sb="38" eb="40">
      <t>ゲンソ</t>
    </rPh>
    <rPh sb="41" eb="44">
      <t>サンカブツ</t>
    </rPh>
    <rPh sb="45" eb="49">
      <t>スイサンカブツ</t>
    </rPh>
    <rPh sb="50" eb="53">
      <t>カノウセイ</t>
    </rPh>
    <phoneticPr fontId="4"/>
  </si>
  <si>
    <t>※77 m/Z=181では、安定同位体として、Taのみが存在するため、Taと同定。</t>
    <phoneticPr fontId="3"/>
  </si>
  <si>
    <t>※78 m/Z=185,187では、安定同位体として、Reのみが存在するため、Reと同定。</t>
    <phoneticPr fontId="3"/>
  </si>
  <si>
    <t>※78 同上</t>
    <rPh sb="4" eb="6">
      <t>ドウジョウ</t>
    </rPh>
    <phoneticPr fontId="4"/>
  </si>
  <si>
    <t>※79 m/Z=203,205では、安定同位体として、Tlのみが存在するため、Tlと同定。</t>
    <phoneticPr fontId="3"/>
  </si>
  <si>
    <t>※80 m/Z=204,206,207,208での正味計数率の比が、Pbの天然同位体組成に近いため、Pbと同定</t>
    <phoneticPr fontId="4"/>
  </si>
  <si>
    <t>※80 同上</t>
    <rPh sb="4" eb="6">
      <t>ドウジョウ</t>
    </rPh>
    <phoneticPr fontId="4"/>
  </si>
  <si>
    <t>※81 m/Z=209では、安定同位体として、Biのみが存在するため、Smと同定。</t>
    <phoneticPr fontId="4"/>
  </si>
  <si>
    <t>※82 適切な核種や妨害イオンが想定されず、正味計数率も低いことからノイズと同定。</t>
    <phoneticPr fontId="4"/>
  </si>
  <si>
    <t>※83 m/Z=221-222は、Pbの酸化物や水酸化物と同じm/Zであり、正味計数率の比も妥当であるため、Pbの酸化物または水酸化物と同定。</t>
    <phoneticPr fontId="3"/>
  </si>
  <si>
    <t>※84 m/Z=232では、安定同位体は存在せず、使用済燃料中に含まれる主な核種がThであるため、Thと同定</t>
    <phoneticPr fontId="3"/>
  </si>
  <si>
    <t>※85 m/Z=233, 234, 235, 236, 238では、安定同位体は存在せず、使用済燃料中に含まれる主な核種がUであるため、Uと同定</t>
    <rPh sb="34" eb="39">
      <t>アンテイドウイタイ</t>
    </rPh>
    <rPh sb="40" eb="42">
      <t>ソンザイ</t>
    </rPh>
    <rPh sb="70" eb="72">
      <t>ドウテイ</t>
    </rPh>
    <phoneticPr fontId="3"/>
  </si>
  <si>
    <t>※86 m/Z=237では、安定同位体は存在せず、使用済燃料中に含まれる主な核種がNpであるため、Uと同定</t>
    <phoneticPr fontId="4"/>
  </si>
  <si>
    <t>※85 同上</t>
    <rPh sb="4" eb="6">
      <t>ドウジョウ</t>
    </rPh>
    <phoneticPr fontId="4"/>
  </si>
  <si>
    <t>※87 m/Z=239, 240, 242では、安定同位体は存在せず、使用済燃料中に含まれる主な核種がPuであるため、Puと同定</t>
    <rPh sb="24" eb="26">
      <t>アンテイ</t>
    </rPh>
    <rPh sb="26" eb="29">
      <t>ドウイタイ</t>
    </rPh>
    <rPh sb="30" eb="32">
      <t>ソンザイ</t>
    </rPh>
    <rPh sb="35" eb="37">
      <t>シヨウ</t>
    </rPh>
    <rPh sb="37" eb="38">
      <t>ズミ</t>
    </rPh>
    <rPh sb="38" eb="40">
      <t>ネンリョウ</t>
    </rPh>
    <rPh sb="40" eb="41">
      <t>チュウ</t>
    </rPh>
    <rPh sb="42" eb="43">
      <t>フク</t>
    </rPh>
    <rPh sb="46" eb="47">
      <t>オモ</t>
    </rPh>
    <rPh sb="48" eb="50">
      <t>カクシュ</t>
    </rPh>
    <rPh sb="62" eb="64">
      <t>ドウテイ</t>
    </rPh>
    <phoneticPr fontId="4"/>
  </si>
  <si>
    <t>※87 同上</t>
    <rPh sb="4" eb="6">
      <t>ドウジョウ</t>
    </rPh>
    <phoneticPr fontId="4"/>
  </si>
  <si>
    <t>※88 m/Z=241では、安定同位体は存在せず、使用済燃料中に含まれる主な核種がPuとAmであるため、PuまたはAmと同定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60" eb="62">
      <t>ドウテイ</t>
    </rPh>
    <phoneticPr fontId="4"/>
  </si>
  <si>
    <t>※82 同上</t>
    <rPh sb="4" eb="6">
      <t>ドウジョウ</t>
    </rPh>
    <phoneticPr fontId="4"/>
  </si>
  <si>
    <t>※4 m/Z=10, 11では、安定同位体として、Bのみが存在するため、Bと同定。</t>
    <phoneticPr fontId="3"/>
  </si>
  <si>
    <t>※5 m/Z=12, 13では、安定同位体として、Cのみが存在するため、Cと同定。</t>
    <phoneticPr fontId="3"/>
  </si>
  <si>
    <t>※5 m/Z=23では、安定同位体として、Naのみが存在するため、Naと同定。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</si>
  <si>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※6 m/Z=24, 25, 26では、安定同位体として、Mgのみが存在し、正味計数率の比が天然同位体組成に近いため、Mgと同定。</t>
    <rPh sb="20" eb="22">
      <t>アンテイ</t>
    </rPh>
    <rPh sb="22" eb="25">
      <t>ドウイタイ</t>
    </rPh>
    <rPh sb="34" eb="36">
      <t>ソンザイ</t>
    </rPh>
    <rPh sb="38" eb="42">
      <t>ショウミケイスウ</t>
    </rPh>
    <rPh sb="42" eb="43">
      <t>リツ</t>
    </rPh>
    <rPh sb="44" eb="45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</si>
  <si>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※7 m/Z=39では、安定同位体として、Kのみが存在するため、Kと同定。</t>
    <phoneticPr fontId="3"/>
  </si>
  <si>
    <t>※8 m/Z=43, 44では、安定同位体として、Caのみが存在し、正味計数率の比が天然同位体組成に近いため、Caと同定。</t>
    <rPh sb="34" eb="39">
      <t>ショウミケイスウリツ</t>
    </rPh>
    <rPh sb="40" eb="41">
      <t>ヒ</t>
    </rPh>
    <rPh sb="42" eb="47">
      <t>テンネンドウイタイ</t>
    </rPh>
    <rPh sb="47" eb="49">
      <t>ソセイ</t>
    </rPh>
    <rPh sb="50" eb="51">
      <t>チカ</t>
    </rPh>
    <phoneticPr fontId="3"/>
  </si>
  <si>
    <t>※9 m/Z=50では、安定同位体として、Ti, CrとVが存在するため、そのいずれかと同定。</t>
    <rPh sb="44" eb="46">
      <t>ドウテイ</t>
    </rPh>
    <phoneticPr fontId="4"/>
  </si>
  <si>
    <t>※10 m/Z=51では、安定同位体として、Vのみが存在するため、Vと同定。</t>
    <rPh sb="35" eb="37">
      <t>ドウテイ</t>
    </rPh>
    <phoneticPr fontId="4"/>
  </si>
  <si>
    <t>※11 m/Z=52, 53では、安定同位体として、Crのみが存在し、正味計数率の比が天然同位体組成に近いため、Crと同定。</t>
    <phoneticPr fontId="4"/>
  </si>
  <si>
    <t>※12 m/Z=54では、安定同位体として、CrとFeのみが存在し、他m/Zにおける計数率から、Feに起因する計数率の寄与が大きいと判断出来るため、Feと同定。</t>
    <rPh sb="34" eb="35">
      <t>タ</t>
    </rPh>
    <rPh sb="42" eb="45">
      <t>ケイスウリツ</t>
    </rPh>
    <rPh sb="51" eb="53">
      <t>キイン</t>
    </rPh>
    <rPh sb="55" eb="58">
      <t>ケイスウリツ</t>
    </rPh>
    <rPh sb="59" eb="61">
      <t>キヨ</t>
    </rPh>
    <rPh sb="62" eb="63">
      <t>オオ</t>
    </rPh>
    <rPh sb="66" eb="68">
      <t>ハンダン</t>
    </rPh>
    <rPh sb="68" eb="70">
      <t>デキ</t>
    </rPh>
    <rPh sb="77" eb="79">
      <t>ドウテイ</t>
    </rPh>
    <phoneticPr fontId="4"/>
  </si>
  <si>
    <t>※13 m/Z=55では、安定同位体として、Mnのみが存在するため、Mnと同定。</t>
    <rPh sb="37" eb="39">
      <t>ドウテイ</t>
    </rPh>
    <phoneticPr fontId="4"/>
  </si>
  <si>
    <t>※14 m/Z=56,57では、安定同位体として、Feのみが存在し、正味計数率の比が天然同位体比に近いため、Feと同定。</t>
    <rPh sb="16" eb="21">
      <t>アンテイドウイタイ</t>
    </rPh>
    <rPh sb="30" eb="32">
      <t>ソンザイ</t>
    </rPh>
    <rPh sb="34" eb="38">
      <t>ショウミケイスウ</t>
    </rPh>
    <rPh sb="38" eb="39">
      <t>リツ</t>
    </rPh>
    <rPh sb="40" eb="41">
      <t>ヒ</t>
    </rPh>
    <rPh sb="42" eb="47">
      <t>テンネンドウイタイ</t>
    </rPh>
    <rPh sb="47" eb="48">
      <t>ヒ</t>
    </rPh>
    <rPh sb="49" eb="50">
      <t>チカ</t>
    </rPh>
    <rPh sb="57" eb="59">
      <t>ドウテイ</t>
    </rPh>
    <phoneticPr fontId="4"/>
  </si>
  <si>
    <t>※15 m/Z=58では、安定同位体として、FeとNiのみが存在するため、FeまたはNiと同定。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</si>
  <si>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※16 m/Z=59では、安定同位体として、Coのみが存在するため、Coと同定。</t>
    <rPh sb="37" eb="39">
      <t>ドウテイ</t>
    </rPh>
    <phoneticPr fontId="4"/>
  </si>
  <si>
    <t>※17 m/Z=60,61,62では、安定同位体として、Niのみが存在し、正味計数率の比が、Niの天然同位体組成に近いため、Niと同定。</t>
    <rPh sb="19" eb="24">
      <t>アンテイドウイタイ</t>
    </rPh>
    <rPh sb="33" eb="35">
      <t>ソンザイ</t>
    </rPh>
    <phoneticPr fontId="3"/>
  </si>
  <si>
    <t>※18 m/Z=63,65では、安定同位体として、Cuのみが存在し、正味計数率の比が、Cuの天然同位体組成に近いため、Cuと同定。</t>
    <rPh sb="16" eb="18">
      <t>アンテイ</t>
    </rPh>
    <rPh sb="18" eb="21">
      <t>ドウイタイ</t>
    </rPh>
    <rPh sb="30" eb="32">
      <t>ソンザイ</t>
    </rPh>
    <rPh sb="34" eb="36">
      <t>ショウミ</t>
    </rPh>
    <rPh sb="36" eb="38">
      <t>ケイスウ</t>
    </rPh>
    <rPh sb="38" eb="39">
      <t>リツ</t>
    </rPh>
    <rPh sb="40" eb="41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</si>
  <si>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※19 m/Z=64,66,67,68,70での正味計数率の比が、Znの天然同位体組成に近いため、Znと同定</t>
    <rPh sb="24" eb="26">
      <t>ショウミ</t>
    </rPh>
    <rPh sb="26" eb="29">
      <t>ケイスウリツ</t>
    </rPh>
    <rPh sb="30" eb="31">
      <t>ヒ</t>
    </rPh>
    <rPh sb="36" eb="41">
      <t>テンネンドウイタイ</t>
    </rPh>
    <rPh sb="41" eb="43">
      <t>ソセイ</t>
    </rPh>
    <rPh sb="44" eb="45">
      <t>チカ</t>
    </rPh>
    <rPh sb="52" eb="54">
      <t>ドウテイ</t>
    </rPh>
    <phoneticPr fontId="4"/>
  </si>
  <si>
    <t>※20 m/Z=69では、安定同位体として、Gaのみが存在するため、Gaと同定。</t>
    <phoneticPr fontId="3"/>
  </si>
  <si>
    <t>※21 m/Z=71-74は、Feの酸化物や水酸化物と同じm/Zであり、正味計数率の比も妥当であるため、Feの酸化物または水酸化物と同定。</t>
    <phoneticPr fontId="3"/>
  </si>
  <si>
    <t>※22 m/Z=75では、安定同位体として、Asのみが存在するため、Asと同定。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</si>
  <si>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※23 m/Z=77では、安定同位体として、Seのみが存在するため、Seと同定。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</si>
  <si>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※24 m/Z=85では、安定同位体として、Rbのみが存在するため、Rbと同定。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</si>
  <si>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※25 m/Z=86,88では、正味計数率の比が、Srの天然同位体組成に近いため、Srと同定。</t>
    <rPh sb="16" eb="18">
      <t>ショウミ</t>
    </rPh>
    <rPh sb="18" eb="20">
      <t>ケイスウ</t>
    </rPh>
    <rPh sb="20" eb="21">
      <t>リツ</t>
    </rPh>
    <rPh sb="22" eb="23">
      <t>ヒ</t>
    </rPh>
    <rPh sb="28" eb="30">
      <t>テンネン</t>
    </rPh>
    <rPh sb="30" eb="33">
      <t>ドウイタイ</t>
    </rPh>
    <rPh sb="33" eb="35">
      <t>ソセイ</t>
    </rPh>
    <rPh sb="36" eb="37">
      <t>チカ</t>
    </rPh>
    <rPh sb="44" eb="46">
      <t>ドウテイ</t>
    </rPh>
    <phoneticPr fontId="4"/>
  </si>
  <si>
    <t>※26 m/Z=87では、安定同位体として、RbとSrのみが存在するため、RbまたはSrと同定。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</si>
  <si>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※25 同上</t>
    <rPh sb="4" eb="6">
      <t>ドウジョウ</t>
    </rPh>
    <phoneticPr fontId="4"/>
  </si>
  <si>
    <t>※27 m/Z=89では、安定同位体として、Yのみが存在するため、Yと同定。</t>
    <rPh sb="13" eb="15">
      <t>アンテイ</t>
    </rPh>
    <rPh sb="15" eb="18">
      <t>ドウイタイ</t>
    </rPh>
    <rPh sb="26" eb="28">
      <t>ソンザイ</t>
    </rPh>
    <rPh sb="35" eb="37">
      <t>ドウテイ</t>
    </rPh>
    <phoneticPr fontId="4"/>
  </si>
  <si>
    <t>※29 m/Z=92,94,96では、安定同位体として、ZrとMoのみが存在するため、ZrまたはMoと同定。</t>
    <rPh sb="19" eb="24">
      <t>アンテイドウイタイ</t>
    </rPh>
    <rPh sb="36" eb="38">
      <t>ソンザイ</t>
    </rPh>
    <rPh sb="51" eb="53">
      <t>ドウテイ</t>
    </rPh>
    <phoneticPr fontId="4"/>
  </si>
  <si>
    <t>※30 m/Z=93では、安定同位体と長半減期核種として、Zr, Nb, Moが存在するため、そのいずれかと同定。</t>
    <rPh sb="13" eb="15">
      <t>アンテイ</t>
    </rPh>
    <rPh sb="15" eb="18">
      <t>ドウイタイ</t>
    </rPh>
    <rPh sb="19" eb="23">
      <t>チョウハンゲンキ</t>
    </rPh>
    <rPh sb="23" eb="25">
      <t>カクシュ</t>
    </rPh>
    <rPh sb="40" eb="42">
      <t>ソンザイ</t>
    </rPh>
    <rPh sb="54" eb="56">
      <t>ドウテイ</t>
    </rPh>
    <phoneticPr fontId="4"/>
  </si>
  <si>
    <t>※31 m/Z=95,97では、安定同位体として、Moのみが存在するため、Moと同定。</t>
    <rPh sb="16" eb="21">
      <t>アンテイドウイタイ</t>
    </rPh>
    <rPh sb="30" eb="32">
      <t>ソンザイ</t>
    </rPh>
    <rPh sb="40" eb="42">
      <t>ドウテイ</t>
    </rPh>
    <phoneticPr fontId="4"/>
  </si>
  <si>
    <t>※32 m/Z=98,100では、安定同位体として、MoとRuのみが存在し、m/Z=101でRuが検出されていないため、Moと同定。</t>
    <rPh sb="17" eb="19">
      <t>アンテイ</t>
    </rPh>
    <rPh sb="19" eb="22">
      <t>ドウイタイ</t>
    </rPh>
    <rPh sb="34" eb="36">
      <t>ソンザイ</t>
    </rPh>
    <rPh sb="49" eb="51">
      <t>ケンシュツ</t>
    </rPh>
    <rPh sb="63" eb="65">
      <t>ドウテイ</t>
    </rPh>
    <phoneticPr fontId="4"/>
  </si>
  <si>
    <t>※33 m/Z=104では、安定同位体としてRuとPdのみが存在するが、m/Z=101でRuが検出されていないため、Pdと同定。</t>
    <rPh sb="14" eb="16">
      <t>アンテイ</t>
    </rPh>
    <rPh sb="16" eb="19">
      <t>ドウイタイ</t>
    </rPh>
    <rPh sb="30" eb="32">
      <t>ソンザイ</t>
    </rPh>
    <rPh sb="47" eb="49">
      <t>ケンシュツ</t>
    </rPh>
    <rPh sb="61" eb="63">
      <t>ドウテイ</t>
    </rPh>
    <phoneticPr fontId="4"/>
  </si>
  <si>
    <t>※34 m/Z=105では、安定同位体として、Pdのみが存在するため、Pdと同定。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</si>
  <si>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※35 m/Z=106, 108, 110では、安定同位体としてPdとCdのみが存在するため、PdまたはCdと同定。</t>
    <rPh sb="24" eb="26">
      <t>アンテイ</t>
    </rPh>
    <rPh sb="26" eb="29">
      <t>ドウイタイ</t>
    </rPh>
    <rPh sb="40" eb="42">
      <t>ソンザイ</t>
    </rPh>
    <rPh sb="55" eb="57">
      <t>ドウテイ</t>
    </rPh>
    <phoneticPr fontId="4"/>
  </si>
  <si>
    <t>※36 m/Z=107では、安定同位体や長半減期核種として、PdとAgのみが存在い、m/Z=105でPdの計数率が低いため、Agと同定。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6">
      <t>ケイスウリツ</t>
    </rPh>
    <rPh sb="57" eb="58">
      <t>ヒク</t>
    </rPh>
    <rPh sb="65" eb="67">
      <t>ドウテイ</t>
    </rPh>
    <phoneticPr fontId="4"/>
  </si>
  <si>
    <t>※38 m/Z=109では、安定同位体として、Agのみが存在するため、Agと同定。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</si>
  <si>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※39 m/Z=111では、安定同位体として、Cdのみが存在するため、Cdと同定。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</si>
  <si>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※40 m/Z=112,114,116では、安定同位体として、CdとSnのみが存在するため、CdまたはSnと同定。</t>
    <rPh sb="22" eb="24">
      <t>アンテイ</t>
    </rPh>
    <rPh sb="24" eb="27">
      <t>ドウイタイ</t>
    </rPh>
    <rPh sb="39" eb="41">
      <t>ソンザイ</t>
    </rPh>
    <rPh sb="54" eb="56">
      <t>ドウテイ</t>
    </rPh>
    <phoneticPr fontId="4"/>
  </si>
  <si>
    <t>※41 m/Z=113,115では、安定同位体として、SnとInのみが存在するため、CdまたはSnと同定。</t>
    <rPh sb="18" eb="20">
      <t>アンテイ</t>
    </rPh>
    <rPh sb="20" eb="23">
      <t>ドウイタイ</t>
    </rPh>
    <rPh sb="35" eb="37">
      <t>ソンザイ</t>
    </rPh>
    <rPh sb="50" eb="52">
      <t>ドウテイ</t>
    </rPh>
    <phoneticPr fontId="4"/>
  </si>
  <si>
    <t>※42 m/Z=117-119では、安定同位体として、Snのみが存在するため、Snと同定。</t>
    <phoneticPr fontId="3"/>
  </si>
  <si>
    <t>※43 m/Z=120,122では、安定同位体として、SnとTeのみが存在し、他m/ZでTeの検出が認められないため、Snと同定。</t>
    <rPh sb="39" eb="40">
      <t>タ</t>
    </rPh>
    <rPh sb="47" eb="49">
      <t>ケンシュツ</t>
    </rPh>
    <rPh sb="50" eb="51">
      <t>ミト</t>
    </rPh>
    <phoneticPr fontId="3"/>
  </si>
  <si>
    <t>※44 m/Z=121では、安定同位体として、Sbのみが存在するため、Sbと同定。</t>
    <phoneticPr fontId="4"/>
  </si>
  <si>
    <t>※45 m/Z=123では、安定同位体として、SbとTeのみが存在し、他m/ZでTeの検出が認められないため、Sbと同定。</t>
    <rPh sb="14" eb="16">
      <t>アンテイ</t>
    </rPh>
    <rPh sb="16" eb="19">
      <t>ドウイタイ</t>
    </rPh>
    <rPh sb="31" eb="33">
      <t>ソンザイ</t>
    </rPh>
    <rPh sb="58" eb="60">
      <t>ドウテイ</t>
    </rPh>
    <phoneticPr fontId="4"/>
  </si>
  <si>
    <t>※46 m/Z=124では、安定同位体として、SnとTeとXeのみが存在し、Xeが溶液化後の試料中に残存する可能性は低いため、他m/ZでTeの計数率が低いため、Snと同定。</t>
    <rPh sb="14" eb="16">
      <t>アンテイ</t>
    </rPh>
    <rPh sb="16" eb="19">
      <t>ドウイタイ</t>
    </rPh>
    <rPh sb="34" eb="36">
      <t>ソンザイ</t>
    </rPh>
    <rPh sb="71" eb="74">
      <t>ケイスウリツ</t>
    </rPh>
    <rPh sb="75" eb="76">
      <t>ヒク</t>
    </rPh>
    <rPh sb="83" eb="85">
      <t>ドウテイ</t>
    </rPh>
    <phoneticPr fontId="4"/>
  </si>
  <si>
    <t>※47 m/Z=127では、安定同位体として、Iのみが存在するため、Iと同定。</t>
    <rPh sb="14" eb="16">
      <t>アンテイ</t>
    </rPh>
    <rPh sb="16" eb="19">
      <t>ドウイタイ</t>
    </rPh>
    <rPh sb="27" eb="29">
      <t>ソンザイ</t>
    </rPh>
    <rPh sb="36" eb="38">
      <t>ドウテイ</t>
    </rPh>
    <phoneticPr fontId="4"/>
  </si>
  <si>
    <t>※48 m/Z=130では、安定同位体として、Te,Xe,Baが存在し、Xeが溶液化後の試料中に残存する可能性は低いため、TeまたはBaと同定。</t>
    <rPh sb="14" eb="16">
      <t>アンテイ</t>
    </rPh>
    <rPh sb="16" eb="19">
      <t>ドウイタイ</t>
    </rPh>
    <rPh sb="32" eb="34">
      <t>ソンザイ</t>
    </rPh>
    <rPh sb="39" eb="41">
      <t>ヨウエキ</t>
    </rPh>
    <rPh sb="41" eb="42">
      <t>カ</t>
    </rPh>
    <rPh sb="42" eb="43">
      <t>ゴ</t>
    </rPh>
    <rPh sb="44" eb="46">
      <t>シリョウ</t>
    </rPh>
    <rPh sb="46" eb="47">
      <t>チュウ</t>
    </rPh>
    <rPh sb="48" eb="50">
      <t>ザンソン</t>
    </rPh>
    <rPh sb="52" eb="54">
      <t>カノウ</t>
    </rPh>
    <rPh sb="54" eb="55">
      <t>セイ</t>
    </rPh>
    <rPh sb="56" eb="57">
      <t>ヒク</t>
    </rPh>
    <rPh sb="69" eb="71">
      <t>ドウテイ</t>
    </rPh>
    <phoneticPr fontId="4"/>
  </si>
  <si>
    <t>※49 m/Z=133では、安定同位体として、Csのみが存在するため、Csと同定。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</si>
  <si>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※50 m/Z=135,137では、安定同位体と長半減期核種として、CsとBaのみが存在するため、CsまたはBaと同定。</t>
    <rPh sb="18" eb="20">
      <t>アンテイ</t>
    </rPh>
    <rPh sb="20" eb="23">
      <t>ドウイタイ</t>
    </rPh>
    <rPh sb="24" eb="30">
      <t>チョウハンゲンキカクシュ</t>
    </rPh>
    <rPh sb="42" eb="44">
      <t>ソンザイ</t>
    </rPh>
    <rPh sb="57" eb="59">
      <t>ドウテイ</t>
    </rPh>
    <phoneticPr fontId="4"/>
  </si>
  <si>
    <t>※51 m/Z=136では、安定同位体として、BaとCeのみが存在するため、BaまたはCeと同定。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</si>
  <si>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※50 同上</t>
    <rPh sb="4" eb="6">
      <t>ドウジョウ</t>
    </rPh>
    <phoneticPr fontId="4"/>
  </si>
  <si>
    <t>※52 m/Z=138では、安定同位体として、Ba, La, Ceが存在するため、Ba, LaまたはCeと同定。</t>
    <rPh sb="14" eb="16">
      <t>アンテイ</t>
    </rPh>
    <rPh sb="16" eb="19">
      <t>ドウイタイ</t>
    </rPh>
    <rPh sb="34" eb="36">
      <t>ソンザイ</t>
    </rPh>
    <rPh sb="53" eb="55">
      <t>ドウテイ</t>
    </rPh>
    <phoneticPr fontId="4"/>
  </si>
  <si>
    <t>※53 m/Z=139では、安定同位体として、Laのみが存在するため、Laと同定。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</si>
  <si>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※54 m/Z=140では、安定同位体として、Ceのみが存在するため、Ceと同定。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</si>
  <si>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※55 m/Z=141では、安定同位体として、Prのみが存在するため、Prと同定。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</si>
  <si>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※56 m/Z=146では、安定同位体として、Ndのみが存在するため、Ndと同定。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</si>
  <si>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※57 m/Z=147では、安定同位体として、Smのみが存在するため、Smと同定。</t>
    <phoneticPr fontId="4"/>
  </si>
  <si>
    <t>※58 m/Z=148では、安定同位体として、NdとSmのみが存在するため、NdまたはSmと同定。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</si>
  <si>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※59 m/Z=153では、安定同位体として、Euのみが存在するため、Euと同定。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</si>
  <si>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※60 m/Z=154では、安定同位体として、SmとGdのみが存在するため、SmまたはGdと同定。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</si>
  <si>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※61 m/Z=155,157では、安定同位体として、Gdのみが存在するため、Gdと同定。</t>
    <phoneticPr fontId="3"/>
  </si>
  <si>
    <t>※62 m/Z=156, 158, 160では、安定同位体として、GdとDyのみが存在し、他m/ZでDyの計数率が低いため、Gdと同定。</t>
    <rPh sb="45" eb="46">
      <t>タ</t>
    </rPh>
    <rPh sb="53" eb="56">
      <t>ケイスウリツ</t>
    </rPh>
    <rPh sb="57" eb="58">
      <t>ヒク</t>
    </rPh>
    <phoneticPr fontId="3"/>
  </si>
  <si>
    <t>※61 同上</t>
    <rPh sb="4" eb="6">
      <t>ドウジョウ</t>
    </rPh>
    <phoneticPr fontId="4"/>
  </si>
  <si>
    <t>※62 同上</t>
    <rPh sb="4" eb="6">
      <t>ドウジョウ</t>
    </rPh>
    <phoneticPr fontId="4"/>
  </si>
  <si>
    <t>※63 m/Z=159では、安定同位体として、Tbのみが存在するため、Tbと同定。</t>
    <phoneticPr fontId="3"/>
  </si>
  <si>
    <t>※64 m/Z=161では、安定同位体として、Dyのみが存在し、希土類元素の酸化物や水酸化物の可能性もあり、そのいずれかと同定。</t>
    <rPh sb="32" eb="35">
      <t>キドルイ</t>
    </rPh>
    <rPh sb="35" eb="37">
      <t>ゲンソ</t>
    </rPh>
    <rPh sb="38" eb="41">
      <t>サンカブツ</t>
    </rPh>
    <rPh sb="42" eb="46">
      <t>スイサンカブツ</t>
    </rPh>
    <rPh sb="47" eb="50">
      <t>カノウセイ</t>
    </rPh>
    <phoneticPr fontId="4"/>
  </si>
  <si>
    <t>※65 m/Z=181では、安定同位体として、Taのみが存在するため、Taと同定。</t>
    <phoneticPr fontId="3"/>
  </si>
  <si>
    <t>※66 m/Z=187では、安定同位体として、Reのみが存在するため、Reと同定。</t>
    <phoneticPr fontId="3"/>
  </si>
  <si>
    <t>※67 m/Z=189,190では、安定同位体として、Osのみが存在するため、Osと同定。</t>
    <phoneticPr fontId="3"/>
  </si>
  <si>
    <t>※68 m/Z=203では、安定同位体として、Tlのみが存在するため、Tlと同定。</t>
    <phoneticPr fontId="3"/>
  </si>
  <si>
    <t>※69 m/Z=206,207,208での正味計数率の比が、Pbの天然同位体組成に近いため、Pbと同定</t>
    <phoneticPr fontId="4"/>
  </si>
  <si>
    <t>※70 m/Z=209では、安定同位体として、Biのみが存在するため、Smと同定。</t>
    <phoneticPr fontId="4"/>
  </si>
  <si>
    <t>※71 適切な核種や妨害イオンが想定されず、正味計数率も低いことからノイズと同定。</t>
    <phoneticPr fontId="4"/>
  </si>
  <si>
    <t>※72 m/Z=242では、安定同位体は存在せず、使用済燃料中に含まれる主な核種がPuであるため、Puと同定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52" eb="54">
      <t>ドウテイ</t>
    </rPh>
    <phoneticPr fontId="4"/>
  </si>
  <si>
    <t>-</t>
    <phoneticPr fontId="3"/>
  </si>
  <si>
    <t>※88 m/Z=243では、安定同位体は存在せず、使用済燃料中に含まれる主な核種がAmであるため、Amと同定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52" eb="54">
      <t>ドウテイ</t>
    </rPh>
    <phoneticPr fontId="4"/>
  </si>
  <si>
    <t>-</t>
    <phoneticPr fontId="3"/>
  </si>
  <si>
    <t>-</t>
    <phoneticPr fontId="3"/>
  </si>
  <si>
    <t>※76 m/Z=171-176は、Gdの酸化物や水酸化物と同じm/Zであり、正味計数率の比も妥当であるため、Gdの酸化物または水酸化物と同定。</t>
    <rPh sb="20" eb="22">
      <t>サンカ</t>
    </rPh>
    <rPh sb="22" eb="23">
      <t>ブツ</t>
    </rPh>
    <rPh sb="24" eb="26">
      <t>スイサン</t>
    </rPh>
    <rPh sb="26" eb="27">
      <t>カ</t>
    </rPh>
    <rPh sb="27" eb="28">
      <t>ブツ</t>
    </rPh>
    <rPh sb="29" eb="30">
      <t>オナ</t>
    </rPh>
    <rPh sb="38" eb="42">
      <t>ショウミケイスウ</t>
    </rPh>
    <rPh sb="42" eb="43">
      <t>リツ</t>
    </rPh>
    <rPh sb="44" eb="45">
      <t>ヒ</t>
    </rPh>
    <rPh sb="46" eb="48">
      <t>ダトウ</t>
    </rPh>
    <rPh sb="57" eb="60">
      <t>サンカブツ</t>
    </rPh>
    <rPh sb="63" eb="66">
      <t>スイサンカ</t>
    </rPh>
    <rPh sb="66" eb="67">
      <t>ブツ</t>
    </rPh>
    <rPh sb="68" eb="70">
      <t>ドウテイ</t>
    </rPh>
    <phoneticPr fontId="4"/>
  </si>
  <si>
    <t>※ m/Z=27では、安定同位体として、Alのみが存在するため、Alと同定。</t>
    <phoneticPr fontId="4"/>
  </si>
  <si>
    <t>※ m/Z=134では、安定同位体として、Baのみが存在するため、Baと同定。</t>
    <phoneticPr fontId="4"/>
  </si>
  <si>
    <t>※ m/Z=42では、安定同位体として、Caのみが存在するため、Caと同定。</t>
    <rPh sb="11" eb="13">
      <t>アンテイ</t>
    </rPh>
    <rPh sb="13" eb="16">
      <t>ドウイタイ</t>
    </rPh>
    <rPh sb="25" eb="27">
      <t>ソンザイ</t>
    </rPh>
    <rPh sb="35" eb="37">
      <t>ドウテイ</t>
    </rPh>
    <phoneticPr fontId="4"/>
  </si>
  <si>
    <t>※ m/Z=54では、安定同位体として、、FeとCrのみが存在するため、FeまたはCrと同定。</t>
    <rPh sb="11" eb="13">
      <t>アンテイ</t>
    </rPh>
    <rPh sb="13" eb="16">
      <t>ドウイタイ</t>
    </rPh>
    <phoneticPr fontId="4"/>
  </si>
  <si>
    <t>※ m/Z=184では、安定同位体として、Wのみが存在するため、Wと同定。</t>
    <phoneticPr fontId="3"/>
  </si>
  <si>
    <t>※15 m/Z=84では、安定同位体として、KrとSrのみが存在し、Krが溶液化後の試料中に残存する可能性は低いため、Srと同定。</t>
    <rPh sb="13" eb="15">
      <t>アンテイ</t>
    </rPh>
    <rPh sb="15" eb="18">
      <t>ドウイタイ</t>
    </rPh>
    <rPh sb="30" eb="32">
      <t>ソンザイ</t>
    </rPh>
    <rPh sb="62" eb="64">
      <t>ドウテイ</t>
    </rPh>
    <phoneticPr fontId="4"/>
  </si>
  <si>
    <t>※ m/Z=130では、安定同位体として、TeとXeとBaのみが存在し、Xeが溶液化後の試料中に残存する可能性は低いため、TeまたはBaと同定。</t>
    <rPh sb="12" eb="14">
      <t>アンテイ</t>
    </rPh>
    <rPh sb="14" eb="17">
      <t>ドウイタイ</t>
    </rPh>
    <rPh sb="32" eb="34">
      <t>ソンザイ</t>
    </rPh>
    <rPh sb="69" eb="71">
      <t>ドウテイ</t>
    </rPh>
    <phoneticPr fontId="4"/>
  </si>
  <si>
    <t>※ m/Z=173では、安定同位体として、Ybのみが存在し、Gdの酸化物や水酸化物の可能性もあり、そのいずれかと同定。</t>
    <rPh sb="33" eb="36">
      <t>サンカブツ</t>
    </rPh>
    <rPh sb="37" eb="41">
      <t>スイサンカブツ</t>
    </rPh>
    <rPh sb="42" eb="45">
      <t>カノウセイ</t>
    </rPh>
    <phoneticPr fontId="4"/>
  </si>
  <si>
    <t>&lt;DL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</si>
</sst>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8" formatCode="0.00_);[Red]\(0.00\)"/>
    <numFmt numFmtId="179" formatCode="0.E+00"/>
    <numFmt numFmtId="180" formatCode="0.00.E+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rgb="FF0000FF"/>
      <name val="Meiryo UI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6" fillId="0" borderId="0"/>
  </cellStyleXfs>
  <cellXfs count="47">
    <xf numFmtId="0" fontId="1" fillId="0" borderId="0" xfId="0" applyFont="1"/>
    <xf numFmtId="0" fontId="0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80" fontId="0" fillId="0" borderId="0" xfId="0" applyNumberFormat="1"/>
    <xf numFmtId="0" fontId="7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0" fillId="0" borderId="0" xfId="0"/>
    <xf numFmtId="0" fontId="7" fillId="0" borderId="1" xfId="0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0" fontId="5" fillId="0" borderId="1" xfId="1" applyNumberFormat="1" applyFont="1" applyBorder="1" applyAlignment="1">
      <alignment horizontal="center" vertical="center"/>
    </xf>
    <xf numFmtId="178" fontId="0" fillId="0" borderId="0" xfId="0" applyNumberFormat="1"/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/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80" fontId="1" fillId="0" borderId="0" xfId="0" applyNumberFormat="1" applyFont="1"/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179" fontId="1" fillId="0" borderId="0" xfId="0" applyNumberFormat="1" applyFont="1"/>
    <xf numFmtId="180" fontId="5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EFEFE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53"/>
  <sheetViews>
    <sheetView tabSelected="1" zoomScale="115" zoomScaleNormal="115" zoomScaleSheetLayoutView="14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8" sqref="E8"/>
    </sheetView>
  </sheetViews>
  <sheetFormatPr defaultRowHeight="14" x14ac:dyDescent="0.4"/>
  <cols>
    <col min="1" max="1" width="2.81640625" customWidth="1"/>
    <col min="2" max="2" width="6.54296875" style="17" bestFit="1" customWidth="1"/>
    <col min="3" max="7" width="10.26953125" style="32" bestFit="1" customWidth="1"/>
    <col min="8" max="8" width="11.453125" style="17" bestFit="1" customWidth="1"/>
    <col min="9" max="11" width="10.26953125" style="17" bestFit="1" customWidth="1"/>
    <col min="12" max="12" width="46" style="18" customWidth="1"/>
    <col min="13" max="13" width="11.453125" style="8" bestFit="1" customWidth="1"/>
    <col min="15" max="16" width="10.26953125" bestFit="1" customWidth="1"/>
  </cols>
  <sheetData>
    <row r="1" spans="1:13" ht="12.5" x14ac:dyDescent="0.25">
      <c r="B1" s="2" t="s">
        <v>2</v>
      </c>
      <c r="C1" s="38" t="s">
        <v>3</v>
      </c>
      <c r="D1" s="38"/>
      <c r="E1" s="38"/>
      <c r="F1" s="39" t="s">
        <v>4</v>
      </c>
      <c r="G1" s="39"/>
      <c r="H1" s="39"/>
      <c r="I1" s="40" t="s">
        <v>5</v>
      </c>
      <c r="J1" s="40"/>
      <c r="K1" s="40"/>
      <c r="L1" s="3" t="s">
        <v>6</v>
      </c>
      <c r="M1" s="4"/>
    </row>
    <row r="2" spans="1:13" ht="22" x14ac:dyDescent="0.25">
      <c r="A2" s="1"/>
      <c r="B2" s="5" t="s">
        <v>7</v>
      </c>
      <c r="C2" s="31" t="s">
        <v>8</v>
      </c>
      <c r="D2" s="31" t="s">
        <v>19</v>
      </c>
      <c r="E2" s="31" t="s">
        <v>1</v>
      </c>
      <c r="F2" s="31" t="s">
        <v>9</v>
      </c>
      <c r="G2" s="31" t="s">
        <v>10</v>
      </c>
      <c r="H2" s="6" t="s">
        <v>11</v>
      </c>
      <c r="I2" s="6" t="s">
        <v>8</v>
      </c>
      <c r="J2" s="6" t="s">
        <v>19</v>
      </c>
      <c r="K2" s="6" t="s">
        <v>1</v>
      </c>
      <c r="L2" s="7"/>
    </row>
    <row r="3" spans="1:13" ht="12.5" x14ac:dyDescent="0.25">
      <c r="A3" s="1"/>
      <c r="B3" s="9">
        <v>6</v>
      </c>
      <c r="C3" s="25">
        <v>77.803333333333327</v>
      </c>
      <c r="D3" s="25">
        <v>66.69</v>
      </c>
      <c r="E3" s="25">
        <v>66.686666666666667</v>
      </c>
      <c r="F3" s="25">
        <v>40.75333333333333</v>
      </c>
      <c r="G3" s="25">
        <v>12.834496484085394</v>
      </c>
      <c r="H3" s="10">
        <v>79.25682278558952</v>
      </c>
      <c r="I3" s="11" t="s">
        <v>278</v>
      </c>
      <c r="J3" s="11" t="s">
        <v>278</v>
      </c>
      <c r="K3" s="11" t="s">
        <v>278</v>
      </c>
      <c r="L3" s="19"/>
      <c r="M3" s="12" t="e">
        <f>MAX(J3:K3)/I3</f>
        <v>#VALUE!</v>
      </c>
    </row>
    <row r="4" spans="1:13" ht="22" x14ac:dyDescent="0.25">
      <c r="A4" s="1"/>
      <c r="B4" s="9">
        <v>7</v>
      </c>
      <c r="C4" s="25">
        <v>1189.3266666666668</v>
      </c>
      <c r="D4" s="25">
        <v>1378.2533333333333</v>
      </c>
      <c r="E4" s="25">
        <v>1256</v>
      </c>
      <c r="F4" s="25">
        <v>518.68999999999994</v>
      </c>
      <c r="G4" s="25">
        <v>166.84334698552809</v>
      </c>
      <c r="H4" s="10">
        <v>1019.2200409565842</v>
      </c>
      <c r="I4" s="11">
        <v>670.63666666666688</v>
      </c>
      <c r="J4" s="11">
        <v>859.56333333333339</v>
      </c>
      <c r="K4" s="11">
        <v>737.31000000000006</v>
      </c>
      <c r="L4" s="14" t="s">
        <v>20</v>
      </c>
      <c r="M4" s="12">
        <f t="shared" ref="M4:M67" si="0">MAX(J4:K4)/I4</f>
        <v>1.281712402642265</v>
      </c>
    </row>
    <row r="5" spans="1:13" ht="12.5" x14ac:dyDescent="0.25">
      <c r="A5" s="1"/>
      <c r="B5" s="9">
        <v>8</v>
      </c>
      <c r="C5" s="25">
        <v>11.113333333333335</v>
      </c>
      <c r="D5" s="25">
        <v>11.113333333333335</v>
      </c>
      <c r="E5" s="25">
        <v>0</v>
      </c>
      <c r="F5" s="25">
        <v>11.113333333333335</v>
      </c>
      <c r="G5" s="25">
        <v>11.113333333333337</v>
      </c>
      <c r="H5" s="10">
        <v>44.453333333333347</v>
      </c>
      <c r="I5" s="11" t="s">
        <v>278</v>
      </c>
      <c r="J5" s="11" t="s">
        <v>278</v>
      </c>
      <c r="K5" s="11" t="s">
        <v>278</v>
      </c>
      <c r="L5" s="13"/>
      <c r="M5" s="12" t="e">
        <f t="shared" si="0"/>
        <v>#VALUE!</v>
      </c>
    </row>
    <row r="6" spans="1:13" ht="12.5" x14ac:dyDescent="0.25">
      <c r="A6" s="1"/>
      <c r="B6" s="9">
        <v>9</v>
      </c>
      <c r="C6" s="25">
        <v>22.22666666666667</v>
      </c>
      <c r="D6" s="25">
        <v>44.456666666666671</v>
      </c>
      <c r="E6" s="25">
        <v>44.456666666666671</v>
      </c>
      <c r="F6" s="25">
        <v>29.638888888888889</v>
      </c>
      <c r="G6" s="25">
        <v>16.979170354464497</v>
      </c>
      <c r="H6" s="10">
        <v>80.576399952282372</v>
      </c>
      <c r="I6" s="11" t="s">
        <v>278</v>
      </c>
      <c r="J6" s="11" t="s">
        <v>278</v>
      </c>
      <c r="K6" s="11" t="s">
        <v>278</v>
      </c>
      <c r="L6" s="14"/>
      <c r="M6" s="12" t="e">
        <f t="shared" si="0"/>
        <v>#VALUE!</v>
      </c>
    </row>
    <row r="7" spans="1:13" ht="12.5" x14ac:dyDescent="0.25">
      <c r="A7" s="1"/>
      <c r="B7" s="9">
        <v>10</v>
      </c>
      <c r="C7" s="25">
        <v>10840.663333333332</v>
      </c>
      <c r="D7" s="25">
        <v>12754.143333333333</v>
      </c>
      <c r="E7" s="25">
        <v>13554.76</v>
      </c>
      <c r="F7" s="25">
        <v>7897.1277777777786</v>
      </c>
      <c r="G7" s="25">
        <v>499.16122071968994</v>
      </c>
      <c r="H7" s="10">
        <v>9394.6114399368489</v>
      </c>
      <c r="I7" s="11">
        <v>2943.5355555555534</v>
      </c>
      <c r="J7" s="11">
        <v>4857.0155555555548</v>
      </c>
      <c r="K7" s="11">
        <v>5657.6322222222216</v>
      </c>
      <c r="L7" s="13" t="s">
        <v>22</v>
      </c>
      <c r="M7" s="12">
        <f t="shared" si="0"/>
        <v>1.9220532979614096</v>
      </c>
    </row>
    <row r="8" spans="1:13" ht="12.5" x14ac:dyDescent="0.25">
      <c r="A8" s="1"/>
      <c r="B8" s="9">
        <v>11</v>
      </c>
      <c r="C8" s="25">
        <v>51767.69</v>
      </c>
      <c r="D8" s="25">
        <v>56754.026666666672</v>
      </c>
      <c r="E8" s="25">
        <v>56118.636666666665</v>
      </c>
      <c r="F8" s="25">
        <v>36057.054444444446</v>
      </c>
      <c r="G8" s="25">
        <v>2383.4321552154142</v>
      </c>
      <c r="H8" s="10">
        <v>43207.350910090689</v>
      </c>
      <c r="I8" s="11">
        <v>15710.635555555556</v>
      </c>
      <c r="J8" s="11">
        <v>20696.972222222226</v>
      </c>
      <c r="K8" s="11">
        <v>20061.58222222222</v>
      </c>
      <c r="L8" s="13" t="s">
        <v>22</v>
      </c>
      <c r="M8" s="12">
        <f t="shared" si="0"/>
        <v>1.317386056664233</v>
      </c>
    </row>
    <row r="9" spans="1:13" ht="12.5" x14ac:dyDescent="0.25">
      <c r="A9" s="1"/>
      <c r="B9" s="9">
        <v>12</v>
      </c>
      <c r="C9" s="25">
        <v>26944286.016666669</v>
      </c>
      <c r="D9" s="25">
        <v>33649365.336666666</v>
      </c>
      <c r="E9" s="25">
        <v>20165035.52</v>
      </c>
      <c r="F9" s="25">
        <v>4029967.103333333</v>
      </c>
      <c r="G9" s="25">
        <v>101122.06772740379</v>
      </c>
      <c r="H9" s="10">
        <v>4333333.3065155447</v>
      </c>
      <c r="I9" s="11">
        <v>22914318.913333338</v>
      </c>
      <c r="J9" s="11">
        <v>29619398.233333334</v>
      </c>
      <c r="K9" s="11">
        <v>16135068.416666666</v>
      </c>
      <c r="L9" s="13" t="s">
        <v>22</v>
      </c>
      <c r="M9" s="12">
        <f t="shared" si="0"/>
        <v>1.2926152570957916</v>
      </c>
    </row>
    <row r="10" spans="1:13" ht="12.5" x14ac:dyDescent="0.25">
      <c r="A10" s="1"/>
      <c r="B10" s="9">
        <v>13</v>
      </c>
      <c r="C10" s="25">
        <v>347495.78</v>
      </c>
      <c r="D10" s="25">
        <v>429520.36000000004</v>
      </c>
      <c r="E10" s="25">
        <v>257032.99333333332</v>
      </c>
      <c r="F10" s="25">
        <v>50058.287777777783</v>
      </c>
      <c r="G10" s="25">
        <v>2694.2396978127949</v>
      </c>
      <c r="H10" s="10">
        <v>58141.006871216166</v>
      </c>
      <c r="I10" s="11">
        <v>297437.49222222227</v>
      </c>
      <c r="J10" s="11">
        <v>379462.07222222228</v>
      </c>
      <c r="K10" s="11">
        <v>206974.70555555553</v>
      </c>
      <c r="L10" s="13" t="s">
        <v>22</v>
      </c>
      <c r="M10" s="12">
        <f t="shared" si="0"/>
        <v>1.2757708162046955</v>
      </c>
    </row>
    <row r="11" spans="1:13" ht="22" x14ac:dyDescent="0.25">
      <c r="A11" s="1"/>
      <c r="B11" s="9">
        <v>14</v>
      </c>
      <c r="C11" s="25" t="s">
        <v>265</v>
      </c>
      <c r="D11" s="25" t="s">
        <v>265</v>
      </c>
      <c r="E11" s="25" t="s">
        <v>265</v>
      </c>
      <c r="F11" s="25" t="s">
        <v>265</v>
      </c>
      <c r="G11" s="25" t="s">
        <v>265</v>
      </c>
      <c r="H11" s="26" t="s">
        <v>265</v>
      </c>
      <c r="I11" s="25" t="s">
        <v>265</v>
      </c>
      <c r="J11" s="25" t="s">
        <v>267</v>
      </c>
      <c r="K11" s="25" t="s">
        <v>268</v>
      </c>
      <c r="L11" s="15" t="s">
        <v>21</v>
      </c>
      <c r="M11" s="12" t="e">
        <f t="shared" si="0"/>
        <v>#VALUE!</v>
      </c>
    </row>
    <row r="12" spans="1:13" ht="22" x14ac:dyDescent="0.25">
      <c r="A12" s="1"/>
      <c r="B12" s="9">
        <v>15</v>
      </c>
      <c r="C12" s="25">
        <v>1721615.5566666666</v>
      </c>
      <c r="D12" s="25">
        <v>1695049.45</v>
      </c>
      <c r="E12" s="25">
        <v>1745375.45</v>
      </c>
      <c r="F12" s="25">
        <v>1375713.4888888889</v>
      </c>
      <c r="G12" s="25">
        <v>41719.25736159907</v>
      </c>
      <c r="H12" s="10">
        <v>1500871.2609736861</v>
      </c>
      <c r="I12" s="11">
        <v>345902.06777777779</v>
      </c>
      <c r="J12" s="11">
        <v>319335.9611111111</v>
      </c>
      <c r="K12" s="11">
        <v>369661.9611111111</v>
      </c>
      <c r="L12" s="22" t="s">
        <v>27</v>
      </c>
      <c r="M12" s="12">
        <f t="shared" si="0"/>
        <v>1.0686896539415822</v>
      </c>
    </row>
    <row r="13" spans="1:13" ht="12.5" x14ac:dyDescent="0.25">
      <c r="A13" s="1"/>
      <c r="B13" s="9">
        <v>16</v>
      </c>
      <c r="C13" s="25" t="s">
        <v>265</v>
      </c>
      <c r="D13" s="25" t="s">
        <v>265</v>
      </c>
      <c r="E13" s="25" t="s">
        <v>265</v>
      </c>
      <c r="F13" s="25" t="s">
        <v>265</v>
      </c>
      <c r="G13" s="25" t="s">
        <v>265</v>
      </c>
      <c r="H13" s="26" t="s">
        <v>265</v>
      </c>
      <c r="I13" s="25" t="s">
        <v>265</v>
      </c>
      <c r="J13" s="25" t="s">
        <v>267</v>
      </c>
      <c r="K13" s="25" t="s">
        <v>268</v>
      </c>
      <c r="L13" s="13" t="s">
        <v>12</v>
      </c>
      <c r="M13" s="12" t="e">
        <f t="shared" si="0"/>
        <v>#VALUE!</v>
      </c>
    </row>
    <row r="14" spans="1:13" ht="12.5" x14ac:dyDescent="0.25">
      <c r="A14" s="1"/>
      <c r="B14" s="9">
        <v>17</v>
      </c>
      <c r="C14" s="25" t="s">
        <v>265</v>
      </c>
      <c r="D14" s="25" t="s">
        <v>265</v>
      </c>
      <c r="E14" s="25" t="s">
        <v>265</v>
      </c>
      <c r="F14" s="25" t="s">
        <v>265</v>
      </c>
      <c r="G14" s="25" t="s">
        <v>265</v>
      </c>
      <c r="H14" s="26" t="s">
        <v>265</v>
      </c>
      <c r="I14" s="25" t="s">
        <v>265</v>
      </c>
      <c r="J14" s="25" t="s">
        <v>267</v>
      </c>
      <c r="K14" s="25" t="s">
        <v>268</v>
      </c>
      <c r="L14" s="13" t="s">
        <v>12</v>
      </c>
      <c r="M14" s="12" t="e">
        <f t="shared" si="0"/>
        <v>#VALUE!</v>
      </c>
    </row>
    <row r="15" spans="1:13" ht="12.5" x14ac:dyDescent="0.25">
      <c r="A15" s="1"/>
      <c r="B15" s="9">
        <v>18</v>
      </c>
      <c r="C15" s="25" t="s">
        <v>265</v>
      </c>
      <c r="D15" s="25" t="s">
        <v>265</v>
      </c>
      <c r="E15" s="25" t="s">
        <v>265</v>
      </c>
      <c r="F15" s="25" t="s">
        <v>265</v>
      </c>
      <c r="G15" s="25" t="s">
        <v>265</v>
      </c>
      <c r="H15" s="26" t="s">
        <v>265</v>
      </c>
      <c r="I15" s="25" t="s">
        <v>265</v>
      </c>
      <c r="J15" s="25" t="s">
        <v>267</v>
      </c>
      <c r="K15" s="25" t="s">
        <v>268</v>
      </c>
      <c r="L15" s="13" t="s">
        <v>12</v>
      </c>
      <c r="M15" s="12" t="e">
        <f t="shared" si="0"/>
        <v>#VALUE!</v>
      </c>
    </row>
    <row r="16" spans="1:13" ht="12.5" x14ac:dyDescent="0.25">
      <c r="A16" s="1"/>
      <c r="B16" s="9">
        <v>19</v>
      </c>
      <c r="C16" s="25" t="s">
        <v>265</v>
      </c>
      <c r="D16" s="25" t="s">
        <v>265</v>
      </c>
      <c r="E16" s="25" t="s">
        <v>265</v>
      </c>
      <c r="F16" s="25" t="s">
        <v>265</v>
      </c>
      <c r="G16" s="25" t="s">
        <v>265</v>
      </c>
      <c r="H16" s="26" t="s">
        <v>265</v>
      </c>
      <c r="I16" s="25" t="s">
        <v>265</v>
      </c>
      <c r="J16" s="25" t="s">
        <v>267</v>
      </c>
      <c r="K16" s="25" t="s">
        <v>268</v>
      </c>
      <c r="L16" s="13" t="s">
        <v>12</v>
      </c>
      <c r="M16" s="12" t="e">
        <f t="shared" si="0"/>
        <v>#VALUE!</v>
      </c>
    </row>
    <row r="17" spans="1:16" ht="12.5" x14ac:dyDescent="0.25">
      <c r="A17" s="1"/>
      <c r="B17" s="9">
        <v>20</v>
      </c>
      <c r="C17" s="25">
        <v>4333894.3666666672</v>
      </c>
      <c r="D17" s="25">
        <v>4467338.206666667</v>
      </c>
      <c r="E17" s="25">
        <v>4485723.9266666668</v>
      </c>
      <c r="F17" s="25">
        <v>4854936.7122222222</v>
      </c>
      <c r="G17" s="25">
        <v>168886.52204982404</v>
      </c>
      <c r="H17" s="10">
        <v>5361596.2783716945</v>
      </c>
      <c r="I17" s="11" t="s">
        <v>278</v>
      </c>
      <c r="J17" s="11" t="s">
        <v>278</v>
      </c>
      <c r="K17" s="11" t="s">
        <v>278</v>
      </c>
      <c r="L17" s="13"/>
      <c r="M17" s="12" t="e">
        <f t="shared" si="0"/>
        <v>#VALUE!</v>
      </c>
    </row>
    <row r="18" spans="1:16" ht="12.5" x14ac:dyDescent="0.25">
      <c r="A18" s="1"/>
      <c r="B18" s="9">
        <v>21</v>
      </c>
      <c r="C18" s="25">
        <v>187026.60666666666</v>
      </c>
      <c r="D18" s="25">
        <v>189552.79333333333</v>
      </c>
      <c r="E18" s="25">
        <v>194619.44666666666</v>
      </c>
      <c r="F18" s="25">
        <v>203324.27000000002</v>
      </c>
      <c r="G18" s="25">
        <v>2504.4050209336647</v>
      </c>
      <c r="H18" s="10">
        <v>210837.48506280102</v>
      </c>
      <c r="I18" s="11" t="s">
        <v>278</v>
      </c>
      <c r="J18" s="11" t="s">
        <v>278</v>
      </c>
      <c r="K18" s="11" t="s">
        <v>278</v>
      </c>
      <c r="L18" s="13"/>
      <c r="M18" s="12" t="e">
        <f t="shared" si="0"/>
        <v>#VALUE!</v>
      </c>
    </row>
    <row r="19" spans="1:16" ht="12.5" x14ac:dyDescent="0.25">
      <c r="A19" s="1"/>
      <c r="B19" s="9">
        <v>22</v>
      </c>
      <c r="C19" s="25">
        <v>1433.8533333333332</v>
      </c>
      <c r="D19" s="25">
        <v>1922.9366666666665</v>
      </c>
      <c r="E19" s="25">
        <v>1400.5600000000002</v>
      </c>
      <c r="F19" s="25">
        <v>111.14888888888889</v>
      </c>
      <c r="G19" s="25">
        <v>11.12000016653343</v>
      </c>
      <c r="H19" s="10">
        <v>144.50888938848919</v>
      </c>
      <c r="I19" s="11">
        <v>1322.7044444444443</v>
      </c>
      <c r="J19" s="11">
        <v>1811.7877777777776</v>
      </c>
      <c r="K19" s="11">
        <v>1289.4111111111113</v>
      </c>
      <c r="L19" s="13" t="s">
        <v>28</v>
      </c>
      <c r="M19" s="12">
        <f t="shared" si="0"/>
        <v>1.3697601042980962</v>
      </c>
    </row>
    <row r="20" spans="1:16" ht="12.5" x14ac:dyDescent="0.25">
      <c r="A20" s="1"/>
      <c r="B20" s="9">
        <v>23</v>
      </c>
      <c r="C20" s="25">
        <v>4945396.51</v>
      </c>
      <c r="D20" s="25">
        <v>5804429.5566666676</v>
      </c>
      <c r="E20" s="25">
        <v>5108009.5333333332</v>
      </c>
      <c r="F20" s="25">
        <v>1219942.2255555557</v>
      </c>
      <c r="G20" s="25">
        <v>39478.769514338237</v>
      </c>
      <c r="H20" s="10">
        <v>1338378.5340985705</v>
      </c>
      <c r="I20" s="11">
        <v>3725454.2844444439</v>
      </c>
      <c r="J20" s="11">
        <v>4584487.3311111117</v>
      </c>
      <c r="K20" s="11">
        <v>3888067.3077777773</v>
      </c>
      <c r="L20" s="13" t="s">
        <v>22</v>
      </c>
      <c r="M20" s="12">
        <f t="shared" si="0"/>
        <v>1.2305847773393817</v>
      </c>
    </row>
    <row r="21" spans="1:16" ht="12.5" x14ac:dyDescent="0.25">
      <c r="A21" s="1"/>
      <c r="B21" s="9">
        <v>24</v>
      </c>
      <c r="C21" s="25">
        <v>1886565.9266666668</v>
      </c>
      <c r="D21" s="25">
        <v>2389393.48</v>
      </c>
      <c r="E21" s="25">
        <v>2023927.0633333335</v>
      </c>
      <c r="F21" s="25">
        <v>107683.18888888888</v>
      </c>
      <c r="G21" s="25">
        <v>3815.8002986476331</v>
      </c>
      <c r="H21" s="10">
        <v>119130.58978483178</v>
      </c>
      <c r="I21" s="11">
        <v>1778882.7377777779</v>
      </c>
      <c r="J21" s="11">
        <v>2281710.2911111112</v>
      </c>
      <c r="K21" s="11">
        <v>1916243.8744444447</v>
      </c>
      <c r="L21" s="13" t="s">
        <v>22</v>
      </c>
      <c r="M21" s="12">
        <f t="shared" si="0"/>
        <v>1.2826648112632073</v>
      </c>
      <c r="O21" s="21"/>
      <c r="P21" s="21"/>
    </row>
    <row r="22" spans="1:16" ht="12.5" x14ac:dyDescent="0.25">
      <c r="A22" s="1"/>
      <c r="B22" s="9">
        <v>25</v>
      </c>
      <c r="C22" s="25">
        <v>262391.14999999997</v>
      </c>
      <c r="D22" s="25">
        <v>328165.99</v>
      </c>
      <c r="E22" s="25">
        <v>279921</v>
      </c>
      <c r="F22" s="25">
        <v>14797.107777777777</v>
      </c>
      <c r="G22" s="25">
        <v>748.53742519316722</v>
      </c>
      <c r="H22" s="10">
        <v>17042.72005335728</v>
      </c>
      <c r="I22" s="11">
        <v>247594.0422222222</v>
      </c>
      <c r="J22" s="11">
        <v>313368.88222222222</v>
      </c>
      <c r="K22" s="11">
        <v>265123.89222222223</v>
      </c>
      <c r="L22" s="13" t="s">
        <v>22</v>
      </c>
      <c r="M22" s="12">
        <f t="shared" si="0"/>
        <v>1.2656559883656868</v>
      </c>
      <c r="O22" s="21"/>
      <c r="P22" s="21"/>
    </row>
    <row r="23" spans="1:16" ht="12.5" x14ac:dyDescent="0.25">
      <c r="A23" s="1"/>
      <c r="B23" s="9">
        <v>26</v>
      </c>
      <c r="C23" s="25">
        <v>310659.20333333331</v>
      </c>
      <c r="D23" s="25">
        <v>396194.43333333335</v>
      </c>
      <c r="E23" s="25">
        <v>334176.69</v>
      </c>
      <c r="F23" s="25">
        <v>17960.751111111113</v>
      </c>
      <c r="G23" s="25">
        <v>560.59985342422192</v>
      </c>
      <c r="H23" s="10">
        <v>19642.550671383779</v>
      </c>
      <c r="I23" s="11">
        <v>292698.45222222217</v>
      </c>
      <c r="J23" s="11">
        <v>378233.68222222221</v>
      </c>
      <c r="K23" s="11">
        <v>316215.93888888886</v>
      </c>
      <c r="L23" s="13" t="s">
        <v>22</v>
      </c>
      <c r="M23" s="12">
        <f t="shared" si="0"/>
        <v>1.2922298678062707</v>
      </c>
    </row>
    <row r="24" spans="1:16" ht="12.5" x14ac:dyDescent="0.25">
      <c r="A24" s="1"/>
      <c r="B24" s="9">
        <v>27</v>
      </c>
      <c r="C24" s="25">
        <v>478608.08333333331</v>
      </c>
      <c r="D24" s="25">
        <v>1087585.33</v>
      </c>
      <c r="E24" s="25">
        <v>619167.28999999992</v>
      </c>
      <c r="F24" s="25">
        <v>153232.43333333332</v>
      </c>
      <c r="G24" s="25">
        <v>14239.581783989766</v>
      </c>
      <c r="H24" s="10">
        <v>195951.17868530261</v>
      </c>
      <c r="I24" s="11">
        <v>325375.65000000002</v>
      </c>
      <c r="J24" s="11">
        <v>934352.89666666673</v>
      </c>
      <c r="K24" s="11">
        <v>465934.85666666657</v>
      </c>
      <c r="L24" s="16" t="s">
        <v>29</v>
      </c>
      <c r="M24" s="12">
        <f t="shared" si="0"/>
        <v>2.8716128470789584</v>
      </c>
    </row>
    <row r="25" spans="1:16" ht="12.5" x14ac:dyDescent="0.25">
      <c r="A25" s="1"/>
      <c r="B25" s="9">
        <v>28</v>
      </c>
      <c r="C25" s="25">
        <v>54271648.436666667</v>
      </c>
      <c r="D25" s="25">
        <v>3182947.5533333332</v>
      </c>
      <c r="E25" s="25">
        <v>4710401.4466666663</v>
      </c>
      <c r="F25" s="25">
        <v>1650663.3411111112</v>
      </c>
      <c r="G25" s="25">
        <v>143043.39347459405</v>
      </c>
      <c r="H25" s="10">
        <v>2079793.5215348934</v>
      </c>
      <c r="I25" s="11">
        <v>52620985.095555559</v>
      </c>
      <c r="J25" s="11">
        <v>1532284.212222222</v>
      </c>
      <c r="K25" s="11">
        <v>3059738.1055555549</v>
      </c>
      <c r="L25" s="13" t="s">
        <v>22</v>
      </c>
      <c r="M25" s="12">
        <f t="shared" si="0"/>
        <v>5.8146727964125185E-2</v>
      </c>
    </row>
    <row r="26" spans="1:16" ht="12.5" x14ac:dyDescent="0.25">
      <c r="A26" s="1"/>
      <c r="B26" s="9">
        <v>29</v>
      </c>
      <c r="C26" s="25">
        <v>3785892.7933333335</v>
      </c>
      <c r="D26" s="25">
        <v>1028856.0533333333</v>
      </c>
      <c r="E26" s="25">
        <v>1069509.53</v>
      </c>
      <c r="F26" s="25">
        <v>806735.98444444453</v>
      </c>
      <c r="G26" s="25">
        <v>114711.67935732678</v>
      </c>
      <c r="H26" s="10">
        <v>1150871.0225164248</v>
      </c>
      <c r="I26" s="11">
        <v>2979156.8088888889</v>
      </c>
      <c r="J26" s="11" t="s">
        <v>278</v>
      </c>
      <c r="K26" s="11" t="s">
        <v>278</v>
      </c>
      <c r="L26" s="13"/>
      <c r="M26" s="12">
        <f t="shared" si="0"/>
        <v>0</v>
      </c>
    </row>
    <row r="27" spans="1:16" ht="12.5" x14ac:dyDescent="0.25">
      <c r="A27" s="1"/>
      <c r="B27" s="9">
        <v>30</v>
      </c>
      <c r="C27" s="25">
        <v>22746582.103333335</v>
      </c>
      <c r="D27" s="25">
        <v>20667596.466666665</v>
      </c>
      <c r="E27" s="25">
        <v>21270854.816666666</v>
      </c>
      <c r="F27" s="25">
        <v>19808301.021111112</v>
      </c>
      <c r="G27" s="25">
        <v>1608931.6418442188</v>
      </c>
      <c r="H27" s="10">
        <v>24635095.94664377</v>
      </c>
      <c r="I27" s="11" t="s">
        <v>278</v>
      </c>
      <c r="J27" s="11" t="s">
        <v>278</v>
      </c>
      <c r="K27" s="11" t="s">
        <v>278</v>
      </c>
      <c r="L27" s="13"/>
      <c r="M27" s="12" t="e">
        <f t="shared" si="0"/>
        <v>#VALUE!</v>
      </c>
    </row>
    <row r="28" spans="1:16" ht="12.5" x14ac:dyDescent="0.25">
      <c r="A28" s="1"/>
      <c r="B28" s="9">
        <v>31</v>
      </c>
      <c r="C28" s="25">
        <v>256699.76333333334</v>
      </c>
      <c r="D28" s="25">
        <v>251070.49666666667</v>
      </c>
      <c r="E28" s="25">
        <v>258242.64333333331</v>
      </c>
      <c r="F28" s="25">
        <v>231122.11444444445</v>
      </c>
      <c r="G28" s="25">
        <v>14013.495640043389</v>
      </c>
      <c r="H28" s="10">
        <v>273162.60136457463</v>
      </c>
      <c r="I28" s="11" t="s">
        <v>278</v>
      </c>
      <c r="J28" s="11" t="s">
        <v>278</v>
      </c>
      <c r="K28" s="11" t="s">
        <v>278</v>
      </c>
      <c r="L28" s="13"/>
      <c r="M28" s="12" t="e">
        <f t="shared" si="0"/>
        <v>#VALUE!</v>
      </c>
    </row>
    <row r="29" spans="1:16" ht="12.5" x14ac:dyDescent="0.25">
      <c r="A29" s="1"/>
      <c r="B29" s="9">
        <v>32</v>
      </c>
      <c r="C29" s="25" t="s">
        <v>265</v>
      </c>
      <c r="D29" s="25" t="s">
        <v>265</v>
      </c>
      <c r="E29" s="25" t="s">
        <v>265</v>
      </c>
      <c r="F29" s="25" t="s">
        <v>265</v>
      </c>
      <c r="G29" s="25" t="s">
        <v>265</v>
      </c>
      <c r="H29" s="26" t="s">
        <v>265</v>
      </c>
      <c r="I29" s="25" t="s">
        <v>265</v>
      </c>
      <c r="J29" s="25" t="s">
        <v>267</v>
      </c>
      <c r="K29" s="25" t="s">
        <v>268</v>
      </c>
      <c r="L29" s="13" t="s">
        <v>12</v>
      </c>
      <c r="M29" s="12" t="e">
        <f t="shared" si="0"/>
        <v>#VALUE!</v>
      </c>
    </row>
    <row r="30" spans="1:16" ht="12.5" x14ac:dyDescent="0.25">
      <c r="A30" s="1"/>
      <c r="B30" s="9">
        <v>33</v>
      </c>
      <c r="C30" s="25">
        <v>23515722.399999995</v>
      </c>
      <c r="D30" s="25">
        <v>24292995.683333334</v>
      </c>
      <c r="E30" s="25">
        <v>24592662.526666667</v>
      </c>
      <c r="F30" s="25">
        <v>27518174.167777777</v>
      </c>
      <c r="G30" s="25">
        <v>1468973.0895697016</v>
      </c>
      <c r="H30" s="10">
        <v>31925093.436486881</v>
      </c>
      <c r="I30" s="11" t="s">
        <v>278</v>
      </c>
      <c r="J30" s="11" t="s">
        <v>278</v>
      </c>
      <c r="K30" s="11" t="s">
        <v>278</v>
      </c>
      <c r="L30" s="13"/>
      <c r="M30" s="12" t="e">
        <f t="shared" si="0"/>
        <v>#VALUE!</v>
      </c>
    </row>
    <row r="31" spans="1:16" ht="12.5" x14ac:dyDescent="0.25">
      <c r="A31" s="1"/>
      <c r="B31" s="9">
        <v>34</v>
      </c>
      <c r="C31" s="25">
        <v>690834.57333333336</v>
      </c>
      <c r="D31" s="25">
        <v>754347.19666666666</v>
      </c>
      <c r="E31" s="25">
        <v>715972.82666666666</v>
      </c>
      <c r="F31" s="25">
        <v>963081.17777777778</v>
      </c>
      <c r="G31" s="25">
        <v>94796.470681150313</v>
      </c>
      <c r="H31" s="10">
        <v>1247470.5898212288</v>
      </c>
      <c r="I31" s="11" t="s">
        <v>278</v>
      </c>
      <c r="J31" s="11" t="s">
        <v>278</v>
      </c>
      <c r="K31" s="11" t="s">
        <v>278</v>
      </c>
      <c r="L31" s="13"/>
      <c r="M31" s="12" t="e">
        <f t="shared" si="0"/>
        <v>#VALUE!</v>
      </c>
    </row>
    <row r="32" spans="1:16" ht="12.5" x14ac:dyDescent="0.25">
      <c r="A32" s="1"/>
      <c r="B32" s="9">
        <v>35</v>
      </c>
      <c r="C32" s="25">
        <v>147537.03666666665</v>
      </c>
      <c r="D32" s="25">
        <v>148027.91</v>
      </c>
      <c r="E32" s="25">
        <v>146042.5</v>
      </c>
      <c r="F32" s="25">
        <v>150375.87666666668</v>
      </c>
      <c r="G32" s="25">
        <v>7267.642132040578</v>
      </c>
      <c r="H32" s="10">
        <v>172178.80306278841</v>
      </c>
      <c r="I32" s="11" t="s">
        <v>278</v>
      </c>
      <c r="J32" s="11" t="s">
        <v>278</v>
      </c>
      <c r="K32" s="11" t="s">
        <v>278</v>
      </c>
      <c r="L32" s="13"/>
      <c r="M32" s="12" t="e">
        <f t="shared" si="0"/>
        <v>#VALUE!</v>
      </c>
    </row>
    <row r="33" spans="1:15" ht="12.5" x14ac:dyDescent="0.25">
      <c r="A33" s="1"/>
      <c r="B33" s="9">
        <v>36</v>
      </c>
      <c r="C33" s="25" t="s">
        <v>265</v>
      </c>
      <c r="D33" s="25" t="s">
        <v>265</v>
      </c>
      <c r="E33" s="25" t="s">
        <v>265</v>
      </c>
      <c r="F33" s="25" t="s">
        <v>265</v>
      </c>
      <c r="G33" s="25" t="s">
        <v>265</v>
      </c>
      <c r="H33" s="26" t="s">
        <v>265</v>
      </c>
      <c r="I33" s="25" t="s">
        <v>265</v>
      </c>
      <c r="J33" s="25" t="s">
        <v>267</v>
      </c>
      <c r="K33" s="25" t="s">
        <v>268</v>
      </c>
      <c r="L33" s="13" t="s">
        <v>12</v>
      </c>
      <c r="M33" s="12" t="e">
        <f t="shared" si="0"/>
        <v>#VALUE!</v>
      </c>
    </row>
    <row r="34" spans="1:15" ht="12.5" x14ac:dyDescent="0.25">
      <c r="A34" s="1"/>
      <c r="B34" s="9">
        <v>37</v>
      </c>
      <c r="C34" s="25">
        <v>12476357.743333332</v>
      </c>
      <c r="D34" s="25">
        <v>12815106.710000001</v>
      </c>
      <c r="E34" s="25">
        <v>12992308.103333334</v>
      </c>
      <c r="F34" s="25">
        <v>14065037.928888889</v>
      </c>
      <c r="G34" s="25">
        <v>502899.08231665089</v>
      </c>
      <c r="H34" s="10">
        <v>15573735.175838841</v>
      </c>
      <c r="I34" s="11" t="s">
        <v>278</v>
      </c>
      <c r="J34" s="11" t="s">
        <v>278</v>
      </c>
      <c r="K34" s="11" t="s">
        <v>278</v>
      </c>
      <c r="L34" s="13"/>
      <c r="M34" s="12" t="e">
        <f t="shared" si="0"/>
        <v>#VALUE!</v>
      </c>
    </row>
    <row r="35" spans="1:15" ht="12.5" x14ac:dyDescent="0.25">
      <c r="A35" s="1"/>
      <c r="B35" s="9">
        <v>38</v>
      </c>
      <c r="C35" s="25" t="s">
        <v>265</v>
      </c>
      <c r="D35" s="25" t="s">
        <v>265</v>
      </c>
      <c r="E35" s="25" t="s">
        <v>265</v>
      </c>
      <c r="F35" s="25" t="s">
        <v>265</v>
      </c>
      <c r="G35" s="25" t="s">
        <v>265</v>
      </c>
      <c r="H35" s="26" t="s">
        <v>265</v>
      </c>
      <c r="I35" s="25" t="s">
        <v>265</v>
      </c>
      <c r="J35" s="25" t="s">
        <v>267</v>
      </c>
      <c r="K35" s="25" t="s">
        <v>268</v>
      </c>
      <c r="L35" s="13" t="s">
        <v>12</v>
      </c>
      <c r="M35" s="12" t="e">
        <f t="shared" si="0"/>
        <v>#VALUE!</v>
      </c>
    </row>
    <row r="36" spans="1:15" ht="12.5" x14ac:dyDescent="0.25">
      <c r="A36" s="1"/>
      <c r="B36" s="9">
        <v>39</v>
      </c>
      <c r="C36" s="25">
        <v>3274285.36</v>
      </c>
      <c r="D36" s="25">
        <v>3618373.52</v>
      </c>
      <c r="E36" s="25">
        <v>3419138.4466666668</v>
      </c>
      <c r="F36" s="25">
        <v>2862657.1677777781</v>
      </c>
      <c r="G36" s="25">
        <v>87697.626144527967</v>
      </c>
      <c r="H36" s="10">
        <v>3125750.0462113619</v>
      </c>
      <c r="I36" s="11">
        <v>411628.19222222175</v>
      </c>
      <c r="J36" s="11">
        <v>755716.3522222219</v>
      </c>
      <c r="K36" s="11">
        <v>556481.27888888866</v>
      </c>
      <c r="L36" s="13" t="s">
        <v>22</v>
      </c>
      <c r="M36" s="12">
        <f t="shared" si="0"/>
        <v>1.8359198094338509</v>
      </c>
    </row>
    <row r="37" spans="1:15" ht="12.5" x14ac:dyDescent="0.25">
      <c r="A37" s="1"/>
      <c r="B37" s="9">
        <v>40</v>
      </c>
      <c r="C37" s="25" t="s">
        <v>265</v>
      </c>
      <c r="D37" s="25" t="s">
        <v>265</v>
      </c>
      <c r="E37" s="25" t="s">
        <v>265</v>
      </c>
      <c r="F37" s="25" t="s">
        <v>265</v>
      </c>
      <c r="G37" s="25" t="s">
        <v>265</v>
      </c>
      <c r="H37" s="26" t="s">
        <v>265</v>
      </c>
      <c r="I37" s="25" t="s">
        <v>265</v>
      </c>
      <c r="J37" s="25" t="s">
        <v>267</v>
      </c>
      <c r="K37" s="25" t="s">
        <v>268</v>
      </c>
      <c r="L37" s="13" t="s">
        <v>12</v>
      </c>
      <c r="M37" s="12" t="e">
        <f t="shared" si="0"/>
        <v>#VALUE!</v>
      </c>
    </row>
    <row r="38" spans="1:15" ht="12.5" x14ac:dyDescent="0.25">
      <c r="A38" s="1"/>
      <c r="B38" s="9">
        <v>41</v>
      </c>
      <c r="C38" s="25" t="s">
        <v>265</v>
      </c>
      <c r="D38" s="25" t="s">
        <v>265</v>
      </c>
      <c r="E38" s="25" t="s">
        <v>265</v>
      </c>
      <c r="F38" s="25" t="s">
        <v>265</v>
      </c>
      <c r="G38" s="25" t="s">
        <v>265</v>
      </c>
      <c r="H38" s="26" t="s">
        <v>265</v>
      </c>
      <c r="I38" s="25" t="s">
        <v>265</v>
      </c>
      <c r="J38" s="25" t="s">
        <v>267</v>
      </c>
      <c r="K38" s="25" t="s">
        <v>268</v>
      </c>
      <c r="L38" s="13" t="s">
        <v>12</v>
      </c>
      <c r="M38" s="12" t="e">
        <f t="shared" si="0"/>
        <v>#VALUE!</v>
      </c>
    </row>
    <row r="39" spans="1:15" ht="12.5" x14ac:dyDescent="0.25">
      <c r="A39" s="1"/>
      <c r="B39" s="9">
        <v>42</v>
      </c>
      <c r="C39" s="25">
        <v>731737.93</v>
      </c>
      <c r="D39" s="25">
        <v>814813.59333333338</v>
      </c>
      <c r="E39" s="25">
        <v>774106.63666666672</v>
      </c>
      <c r="F39" s="25">
        <v>674250.43777777778</v>
      </c>
      <c r="G39" s="25">
        <v>22587.474782856094</v>
      </c>
      <c r="H39" s="10">
        <v>742012.8621263461</v>
      </c>
      <c r="I39" s="11" t="s">
        <v>278</v>
      </c>
      <c r="J39" s="11">
        <v>140563.1555555556</v>
      </c>
      <c r="K39" s="11">
        <v>99856.198888888932</v>
      </c>
      <c r="L39" s="34" t="s">
        <v>272</v>
      </c>
      <c r="M39" s="12" t="e">
        <f t="shared" si="0"/>
        <v>#VALUE!</v>
      </c>
    </row>
    <row r="40" spans="1:15" ht="12.5" x14ac:dyDescent="0.25">
      <c r="A40" s="1"/>
      <c r="B40" s="9">
        <v>43</v>
      </c>
      <c r="C40" s="25">
        <v>30807.00333333333</v>
      </c>
      <c r="D40" s="25">
        <v>42304.33666666667</v>
      </c>
      <c r="E40" s="25">
        <v>35285.339999999997</v>
      </c>
      <c r="F40" s="25">
        <v>1871.0944444444447</v>
      </c>
      <c r="G40" s="25">
        <v>186.76651217595287</v>
      </c>
      <c r="H40" s="10">
        <v>2431.3939809723033</v>
      </c>
      <c r="I40" s="11">
        <v>28935.908888888887</v>
      </c>
      <c r="J40" s="11">
        <v>40433.242222222223</v>
      </c>
      <c r="K40" s="11">
        <v>33414.24555555555</v>
      </c>
      <c r="L40" s="13" t="s">
        <v>22</v>
      </c>
      <c r="M40" s="12">
        <f t="shared" si="0"/>
        <v>1.3973379021022629</v>
      </c>
    </row>
    <row r="41" spans="1:15" ht="12.5" x14ac:dyDescent="0.25">
      <c r="A41" s="1"/>
      <c r="B41" s="9">
        <v>44</v>
      </c>
      <c r="C41" s="25">
        <v>618502.19000000006</v>
      </c>
      <c r="D41" s="25">
        <v>759471.12666666659</v>
      </c>
      <c r="E41" s="25">
        <v>625555.63</v>
      </c>
      <c r="F41" s="25">
        <v>93005.77444444444</v>
      </c>
      <c r="G41" s="25">
        <v>4801.7583298971886</v>
      </c>
      <c r="H41" s="10">
        <v>107411.049434136</v>
      </c>
      <c r="I41" s="11">
        <v>525496.41555555561</v>
      </c>
      <c r="J41" s="11">
        <v>666465.35222222214</v>
      </c>
      <c r="K41" s="11">
        <v>532549.85555555555</v>
      </c>
      <c r="L41" s="13" t="s">
        <v>22</v>
      </c>
      <c r="M41" s="12">
        <f t="shared" si="0"/>
        <v>1.2682586074685855</v>
      </c>
    </row>
    <row r="42" spans="1:15" ht="12.5" x14ac:dyDescent="0.25">
      <c r="A42" s="1"/>
      <c r="B42" s="9">
        <v>45</v>
      </c>
      <c r="C42" s="25">
        <v>183009.33333333334</v>
      </c>
      <c r="D42" s="25">
        <v>24395.24666666667</v>
      </c>
      <c r="E42" s="25">
        <v>27556.36</v>
      </c>
      <c r="F42" s="25">
        <v>18283.236666666668</v>
      </c>
      <c r="G42" s="25">
        <v>1037.0287235869832</v>
      </c>
      <c r="H42" s="10">
        <v>21394.322837427619</v>
      </c>
      <c r="I42" s="11">
        <v>164726.09666666668</v>
      </c>
      <c r="J42" s="11">
        <v>6112.010000000002</v>
      </c>
      <c r="K42" s="11">
        <v>9273.123333333333</v>
      </c>
      <c r="L42" s="16" t="s">
        <v>30</v>
      </c>
      <c r="M42" s="12">
        <f t="shared" si="0"/>
        <v>5.6294196978989096E-2</v>
      </c>
    </row>
    <row r="43" spans="1:15" ht="12.5" x14ac:dyDescent="0.25">
      <c r="A43" s="1"/>
      <c r="B43" s="9">
        <v>46</v>
      </c>
      <c r="C43" s="25">
        <v>77041.383333333331</v>
      </c>
      <c r="D43" s="25">
        <v>27251.376666666667</v>
      </c>
      <c r="E43" s="25">
        <v>22259.786666666667</v>
      </c>
      <c r="F43" s="25">
        <v>13505.202222222222</v>
      </c>
      <c r="G43" s="25">
        <v>2466.141062975234</v>
      </c>
      <c r="H43" s="10">
        <v>20903.625411147925</v>
      </c>
      <c r="I43" s="11">
        <v>63536.181111111109</v>
      </c>
      <c r="J43" s="11">
        <v>13746.174444444445</v>
      </c>
      <c r="K43" s="11">
        <v>8754.5844444444447</v>
      </c>
      <c r="L43" s="13" t="s">
        <v>22</v>
      </c>
      <c r="M43" s="12">
        <f t="shared" si="0"/>
        <v>0.21635191483109983</v>
      </c>
    </row>
    <row r="44" spans="1:15" ht="12.5" x14ac:dyDescent="0.25">
      <c r="A44" s="1"/>
      <c r="B44" s="9">
        <v>47</v>
      </c>
      <c r="C44" s="25">
        <v>51381.219999999994</v>
      </c>
      <c r="D44" s="25">
        <v>7050.64</v>
      </c>
      <c r="E44" s="25">
        <v>4568.8499999999995</v>
      </c>
      <c r="F44" s="25">
        <v>852.21444444444444</v>
      </c>
      <c r="G44" s="25">
        <v>73.933060138759785</v>
      </c>
      <c r="H44" s="10">
        <v>1074.0136248607237</v>
      </c>
      <c r="I44" s="11">
        <v>50529.005555555552</v>
      </c>
      <c r="J44" s="11">
        <v>6198.4255555555555</v>
      </c>
      <c r="K44" s="11">
        <v>3716.6355555555551</v>
      </c>
      <c r="L44" s="13" t="s">
        <v>22</v>
      </c>
      <c r="M44" s="12">
        <f t="shared" si="0"/>
        <v>0.12267064208775137</v>
      </c>
      <c r="N44" s="21"/>
      <c r="O44" s="21"/>
    </row>
    <row r="45" spans="1:15" ht="12.5" x14ac:dyDescent="0.25">
      <c r="A45" s="1"/>
      <c r="B45" s="9">
        <v>48</v>
      </c>
      <c r="C45" s="25">
        <v>515861.17</v>
      </c>
      <c r="D45" s="25">
        <v>131520.21666666667</v>
      </c>
      <c r="E45" s="25">
        <v>88605.996666666659</v>
      </c>
      <c r="F45" s="25">
        <v>1934.1899999999998</v>
      </c>
      <c r="G45" s="25">
        <v>261.51248274859415</v>
      </c>
      <c r="H45" s="10">
        <v>2718.7274482457824</v>
      </c>
      <c r="I45" s="11">
        <v>513926.98</v>
      </c>
      <c r="J45" s="11">
        <v>129586.02666666667</v>
      </c>
      <c r="K45" s="11">
        <v>86671.806666666656</v>
      </c>
      <c r="L45" s="13" t="s">
        <v>22</v>
      </c>
      <c r="M45" s="12">
        <f t="shared" si="0"/>
        <v>0.25214871316284404</v>
      </c>
    </row>
    <row r="46" spans="1:15" ht="12.5" x14ac:dyDescent="0.25">
      <c r="A46" s="1"/>
      <c r="B46" s="9">
        <v>49</v>
      </c>
      <c r="C46" s="25">
        <v>35619.776666666672</v>
      </c>
      <c r="D46" s="25">
        <v>4490.9933333333329</v>
      </c>
      <c r="E46" s="25">
        <v>3023.6533333333332</v>
      </c>
      <c r="F46" s="25">
        <v>337.15666666666664</v>
      </c>
      <c r="G46" s="25">
        <v>100.24210049231371</v>
      </c>
      <c r="H46" s="10">
        <v>637.88296814360774</v>
      </c>
      <c r="I46" s="11">
        <v>35282.620000000003</v>
      </c>
      <c r="J46" s="11">
        <v>4153.8366666666661</v>
      </c>
      <c r="K46" s="11">
        <v>2686.4966666666664</v>
      </c>
      <c r="L46" s="13" t="s">
        <v>22</v>
      </c>
      <c r="M46" s="12">
        <f t="shared" si="0"/>
        <v>0.11773039152610168</v>
      </c>
    </row>
    <row r="47" spans="1:15" ht="12.5" x14ac:dyDescent="0.25">
      <c r="A47" s="1"/>
      <c r="B47" s="9">
        <v>50</v>
      </c>
      <c r="C47" s="25">
        <v>43364.76</v>
      </c>
      <c r="D47" s="25">
        <v>14078.01</v>
      </c>
      <c r="E47" s="25">
        <v>9483.7066666666669</v>
      </c>
      <c r="F47" s="25">
        <v>1267.1544444444446</v>
      </c>
      <c r="G47" s="25">
        <v>96.923948785365468</v>
      </c>
      <c r="H47" s="10">
        <v>1557.926290800541</v>
      </c>
      <c r="I47" s="11">
        <v>42097.605555555558</v>
      </c>
      <c r="J47" s="11">
        <v>12810.855555555556</v>
      </c>
      <c r="K47" s="11">
        <v>8216.5522222222226</v>
      </c>
      <c r="L47" s="13" t="s">
        <v>22</v>
      </c>
      <c r="M47" s="12">
        <f t="shared" si="0"/>
        <v>0.30431316428791344</v>
      </c>
    </row>
    <row r="48" spans="1:15" ht="12.5" x14ac:dyDescent="0.25">
      <c r="A48" s="1"/>
      <c r="B48" s="9">
        <v>51</v>
      </c>
      <c r="C48" s="25">
        <v>678.0333333333333</v>
      </c>
      <c r="D48" s="25">
        <v>2823.4133333333334</v>
      </c>
      <c r="E48" s="25">
        <v>1100.4233333333334</v>
      </c>
      <c r="F48" s="25">
        <v>218.5911111111111</v>
      </c>
      <c r="G48" s="25">
        <v>111.88545577873299</v>
      </c>
      <c r="H48" s="10">
        <v>554.24747844731007</v>
      </c>
      <c r="I48" s="11">
        <v>459.4422222222222</v>
      </c>
      <c r="J48" s="11">
        <v>2604.8222222222221</v>
      </c>
      <c r="K48" s="11">
        <v>881.8322222222223</v>
      </c>
      <c r="L48" s="16" t="s">
        <v>31</v>
      </c>
      <c r="M48" s="12">
        <f t="shared" si="0"/>
        <v>5.6695316543248095</v>
      </c>
    </row>
    <row r="49" spans="1:24" ht="12.5" x14ac:dyDescent="0.25">
      <c r="A49" s="1"/>
      <c r="B49" s="9">
        <v>52</v>
      </c>
      <c r="C49" s="25">
        <v>117813.79333333333</v>
      </c>
      <c r="D49" s="25">
        <v>200109.7</v>
      </c>
      <c r="E49" s="25">
        <v>121898.06</v>
      </c>
      <c r="F49" s="25">
        <v>12446.302222222221</v>
      </c>
      <c r="G49" s="25">
        <v>964.30501705939798</v>
      </c>
      <c r="H49" s="10">
        <v>15339.217273400414</v>
      </c>
      <c r="I49" s="11">
        <v>105367.49111111111</v>
      </c>
      <c r="J49" s="11">
        <v>187663.39777777781</v>
      </c>
      <c r="K49" s="11">
        <v>109451.75777777778</v>
      </c>
      <c r="L49" s="13" t="s">
        <v>22</v>
      </c>
      <c r="M49" s="12">
        <f t="shared" si="0"/>
        <v>1.7810369763847258</v>
      </c>
      <c r="O49" s="21"/>
      <c r="P49" s="21"/>
    </row>
    <row r="50" spans="1:24" ht="12.5" x14ac:dyDescent="0.25">
      <c r="A50" s="1"/>
      <c r="B50" s="9">
        <v>53</v>
      </c>
      <c r="C50" s="25">
        <v>11930.480000000001</v>
      </c>
      <c r="D50" s="25">
        <v>20365.126666666667</v>
      </c>
      <c r="E50" s="25">
        <v>12843.353333333333</v>
      </c>
      <c r="F50" s="25">
        <v>407.54888888888894</v>
      </c>
      <c r="G50" s="25">
        <v>63.200416167171568</v>
      </c>
      <c r="H50" s="10">
        <v>597.15013739040364</v>
      </c>
      <c r="I50" s="11">
        <v>11522.931111111113</v>
      </c>
      <c r="J50" s="11">
        <v>19957.577777777777</v>
      </c>
      <c r="K50" s="11">
        <v>12435.804444444444</v>
      </c>
      <c r="L50" s="13" t="s">
        <v>22</v>
      </c>
      <c r="M50" s="12">
        <f t="shared" si="0"/>
        <v>1.7319879451968139</v>
      </c>
      <c r="O50" s="24"/>
      <c r="P50" s="24"/>
      <c r="Q50" s="24"/>
      <c r="R50" s="24"/>
      <c r="S50" s="24"/>
      <c r="T50" s="24"/>
      <c r="U50" s="24"/>
      <c r="V50" s="24"/>
      <c r="W50" s="24"/>
      <c r="X50" s="21"/>
    </row>
    <row r="51" spans="1:24" ht="22" x14ac:dyDescent="0.25">
      <c r="A51" s="1"/>
      <c r="B51" s="9">
        <v>54</v>
      </c>
      <c r="C51" s="25">
        <v>465205.74666666676</v>
      </c>
      <c r="D51" s="25">
        <v>607653.23333333328</v>
      </c>
      <c r="E51" s="25">
        <v>513987.92</v>
      </c>
      <c r="F51" s="25">
        <v>328384.46999999997</v>
      </c>
      <c r="G51" s="25">
        <v>16327.527148710473</v>
      </c>
      <c r="H51" s="10">
        <v>377367.05144613137</v>
      </c>
      <c r="I51" s="11">
        <v>136821.27666666679</v>
      </c>
      <c r="J51" s="11">
        <v>279268.76333333331</v>
      </c>
      <c r="K51" s="11">
        <v>185603.45</v>
      </c>
      <c r="L51" s="33" t="s">
        <v>273</v>
      </c>
      <c r="M51" s="12">
        <f t="shared" si="0"/>
        <v>2.0411208705039838</v>
      </c>
      <c r="O51" s="24"/>
      <c r="P51" s="24"/>
      <c r="Q51" s="24"/>
      <c r="R51" s="24"/>
      <c r="S51" s="24"/>
      <c r="T51" s="24"/>
      <c r="U51" s="24"/>
      <c r="V51" s="24"/>
      <c r="W51" s="24"/>
    </row>
    <row r="52" spans="1:24" ht="12.5" x14ac:dyDescent="0.25">
      <c r="A52" s="1"/>
      <c r="B52" s="9">
        <v>55</v>
      </c>
      <c r="C52" s="25">
        <v>23837.623333333337</v>
      </c>
      <c r="D52" s="25">
        <v>58910.27</v>
      </c>
      <c r="E52" s="25">
        <v>36633.843333333331</v>
      </c>
      <c r="F52" s="25">
        <v>9035.3377777777769</v>
      </c>
      <c r="G52" s="25">
        <v>329.90625423214033</v>
      </c>
      <c r="H52" s="10">
        <v>10025.056540474197</v>
      </c>
      <c r="I52" s="11">
        <v>14802.28555555556</v>
      </c>
      <c r="J52" s="11">
        <v>49874.932222222218</v>
      </c>
      <c r="K52" s="11">
        <v>27598.505555555552</v>
      </c>
      <c r="L52" s="16" t="s">
        <v>32</v>
      </c>
      <c r="M52" s="12">
        <f t="shared" si="0"/>
        <v>3.3694075171724593</v>
      </c>
      <c r="O52" s="24"/>
      <c r="P52" s="24"/>
      <c r="Q52" s="24"/>
      <c r="R52" s="24"/>
      <c r="S52" s="24"/>
      <c r="T52" s="24"/>
      <c r="U52" s="24"/>
      <c r="V52" s="24"/>
      <c r="W52" s="24"/>
    </row>
    <row r="53" spans="1:24" ht="12.5" x14ac:dyDescent="0.25">
      <c r="A53" s="1"/>
      <c r="B53" s="9">
        <v>56</v>
      </c>
      <c r="C53" s="25">
        <v>3965853.4766666666</v>
      </c>
      <c r="D53" s="25">
        <v>6349999.7466666661</v>
      </c>
      <c r="E53" s="25">
        <v>4790670.3766666669</v>
      </c>
      <c r="F53" s="25">
        <v>3245362.3777777776</v>
      </c>
      <c r="G53" s="25">
        <v>181614.10808210136</v>
      </c>
      <c r="H53" s="10">
        <v>3790204.7020240817</v>
      </c>
      <c r="I53" s="11">
        <v>720491.09888888896</v>
      </c>
      <c r="J53" s="11">
        <v>3104637.3688888885</v>
      </c>
      <c r="K53" s="11">
        <v>1545307.9988888893</v>
      </c>
      <c r="L53" s="41" t="s">
        <v>33</v>
      </c>
      <c r="M53" s="12">
        <f t="shared" si="0"/>
        <v>4.3090572162192284</v>
      </c>
      <c r="O53" s="24"/>
      <c r="P53" s="24"/>
      <c r="Q53" s="24"/>
      <c r="R53" s="24"/>
      <c r="S53" s="24"/>
      <c r="T53" s="24"/>
      <c r="U53" s="24"/>
      <c r="V53" s="24"/>
      <c r="W53" s="24"/>
    </row>
    <row r="54" spans="1:24" ht="12.5" x14ac:dyDescent="0.25">
      <c r="A54" s="1"/>
      <c r="B54" s="9">
        <v>57</v>
      </c>
      <c r="C54" s="25">
        <v>79377.126666666663</v>
      </c>
      <c r="D54" s="25">
        <v>148736.93666666668</v>
      </c>
      <c r="E54" s="25">
        <v>104129.85333333335</v>
      </c>
      <c r="F54" s="25">
        <v>54334.024444444447</v>
      </c>
      <c r="G54" s="25">
        <v>4774.3675280494108</v>
      </c>
      <c r="H54" s="10">
        <v>68657.127028592688</v>
      </c>
      <c r="I54" s="11">
        <v>25043.102222222216</v>
      </c>
      <c r="J54" s="11">
        <v>94402.912222222221</v>
      </c>
      <c r="K54" s="11">
        <v>49795.8288888889</v>
      </c>
      <c r="L54" s="42"/>
      <c r="M54" s="12">
        <f t="shared" si="0"/>
        <v>3.7696173335287897</v>
      </c>
      <c r="O54" s="24"/>
      <c r="P54" s="24"/>
      <c r="Q54" s="24"/>
      <c r="R54" s="24"/>
      <c r="S54" s="24"/>
      <c r="T54" s="24"/>
      <c r="U54" s="24"/>
      <c r="V54" s="24"/>
      <c r="W54" s="24"/>
    </row>
    <row r="55" spans="1:24" ht="22" x14ac:dyDescent="0.25">
      <c r="A55" s="1"/>
      <c r="B55" s="9">
        <v>58</v>
      </c>
      <c r="C55" s="25">
        <v>39855.29</v>
      </c>
      <c r="D55" s="25">
        <v>92465.7</v>
      </c>
      <c r="E55" s="25">
        <v>63317.67333333334</v>
      </c>
      <c r="F55" s="25">
        <v>7767.5222222222228</v>
      </c>
      <c r="G55" s="25">
        <v>860.7272765021529</v>
      </c>
      <c r="H55" s="10">
        <v>10349.70405172868</v>
      </c>
      <c r="I55" s="11">
        <v>32087.767777777779</v>
      </c>
      <c r="J55" s="11">
        <v>84698.177777777775</v>
      </c>
      <c r="K55" s="11">
        <v>55550.151111111118</v>
      </c>
      <c r="L55" s="16" t="s">
        <v>34</v>
      </c>
      <c r="M55" s="12">
        <f t="shared" si="0"/>
        <v>2.6395783703107907</v>
      </c>
    </row>
    <row r="56" spans="1:24" ht="22" x14ac:dyDescent="0.25">
      <c r="A56" s="1"/>
      <c r="B56" s="9">
        <v>59</v>
      </c>
      <c r="C56" s="25">
        <v>889.17666666666662</v>
      </c>
      <c r="D56" s="25">
        <v>2834.5266666666666</v>
      </c>
      <c r="E56" s="25">
        <v>2256.5466666666666</v>
      </c>
      <c r="F56" s="25">
        <v>307.52555555555551</v>
      </c>
      <c r="G56" s="25">
        <v>12.829694000565567</v>
      </c>
      <c r="H56" s="10">
        <v>346.01463755725223</v>
      </c>
      <c r="I56" s="11">
        <v>581.65111111111105</v>
      </c>
      <c r="J56" s="11">
        <v>2527.0011111111112</v>
      </c>
      <c r="K56" s="11">
        <v>1949.0211111111112</v>
      </c>
      <c r="L56" s="16" t="s">
        <v>35</v>
      </c>
      <c r="M56" s="12">
        <f t="shared" si="0"/>
        <v>4.3445307037819543</v>
      </c>
    </row>
    <row r="57" spans="1:24" ht="12.5" x14ac:dyDescent="0.25">
      <c r="A57" s="1"/>
      <c r="B57" s="9">
        <v>60</v>
      </c>
      <c r="C57" s="25">
        <v>12620.613333333333</v>
      </c>
      <c r="D57" s="25">
        <v>31242.206666666665</v>
      </c>
      <c r="E57" s="25">
        <v>20831.923333333336</v>
      </c>
      <c r="F57" s="25">
        <v>285.28333333333336</v>
      </c>
      <c r="G57" s="25">
        <v>128.81615637971973</v>
      </c>
      <c r="H57" s="10">
        <v>671.73180247249252</v>
      </c>
      <c r="I57" s="11">
        <v>12335.33</v>
      </c>
      <c r="J57" s="11">
        <v>30956.923333333332</v>
      </c>
      <c r="K57" s="11">
        <v>20546.640000000003</v>
      </c>
      <c r="L57" s="35" t="s">
        <v>36</v>
      </c>
      <c r="M57" s="12">
        <f t="shared" si="0"/>
        <v>2.509614524567509</v>
      </c>
    </row>
    <row r="58" spans="1:24" ht="12.5" x14ac:dyDescent="0.25">
      <c r="A58" s="1"/>
      <c r="B58" s="9">
        <v>61</v>
      </c>
      <c r="C58" s="25">
        <v>978.11666666666679</v>
      </c>
      <c r="D58" s="25">
        <v>1911.9300000000003</v>
      </c>
      <c r="E58" s="25">
        <v>1745.1033333333332</v>
      </c>
      <c r="F58" s="25">
        <v>48.163333333333334</v>
      </c>
      <c r="G58" s="25">
        <v>25.668992968170759</v>
      </c>
      <c r="H58" s="10">
        <v>125.17031223784562</v>
      </c>
      <c r="I58" s="11">
        <v>929.95333333333349</v>
      </c>
      <c r="J58" s="11">
        <v>1863.7666666666669</v>
      </c>
      <c r="K58" s="11">
        <v>1696.9399999999998</v>
      </c>
      <c r="L58" s="36"/>
      <c r="M58" s="12">
        <f t="shared" si="0"/>
        <v>2.0041507459155654</v>
      </c>
      <c r="O58" s="21"/>
      <c r="P58" s="21"/>
    </row>
    <row r="59" spans="1:24" ht="12.5" x14ac:dyDescent="0.25">
      <c r="A59" s="1"/>
      <c r="B59" s="9">
        <v>62</v>
      </c>
      <c r="C59" s="25">
        <v>1934.07</v>
      </c>
      <c r="D59" s="25">
        <v>4402.0766666666668</v>
      </c>
      <c r="E59" s="25">
        <v>3068.0033333333336</v>
      </c>
      <c r="F59" s="25">
        <v>351.97333333333336</v>
      </c>
      <c r="G59" s="25">
        <v>6.4057014534796508</v>
      </c>
      <c r="H59" s="10">
        <v>371.19043769377231</v>
      </c>
      <c r="I59" s="11">
        <v>1582.0966666666666</v>
      </c>
      <c r="J59" s="11">
        <v>4050.1033333333335</v>
      </c>
      <c r="K59" s="11">
        <v>2716.03</v>
      </c>
      <c r="L59" s="37"/>
      <c r="M59" s="12">
        <f t="shared" si="0"/>
        <v>2.5599594630753706</v>
      </c>
      <c r="O59" s="21"/>
      <c r="P59" s="21"/>
    </row>
    <row r="60" spans="1:24" ht="22" x14ac:dyDescent="0.25">
      <c r="A60" s="1"/>
      <c r="B60" s="9">
        <v>63</v>
      </c>
      <c r="C60" s="25">
        <v>19474.206666666665</v>
      </c>
      <c r="D60" s="25">
        <v>89896.116666666654</v>
      </c>
      <c r="E60" s="25">
        <v>20430.92666666667</v>
      </c>
      <c r="F60" s="25">
        <v>5580.73</v>
      </c>
      <c r="G60" s="25">
        <v>58.679062989565487</v>
      </c>
      <c r="H60" s="10">
        <v>5756.7671889686962</v>
      </c>
      <c r="I60" s="11">
        <v>13893.476666666666</v>
      </c>
      <c r="J60" s="11">
        <v>84315.386666666658</v>
      </c>
      <c r="K60" s="11">
        <v>14850.19666666667</v>
      </c>
      <c r="L60" s="16" t="s">
        <v>37</v>
      </c>
      <c r="M60" s="12">
        <f t="shared" si="0"/>
        <v>6.0687032259504043</v>
      </c>
    </row>
    <row r="61" spans="1:24" ht="22" x14ac:dyDescent="0.25">
      <c r="A61" s="1"/>
      <c r="B61" s="9">
        <v>64</v>
      </c>
      <c r="C61" s="25">
        <v>60538.893333333333</v>
      </c>
      <c r="D61" s="25">
        <v>412987.40666666668</v>
      </c>
      <c r="E61" s="25">
        <v>120852.72333333333</v>
      </c>
      <c r="F61" s="25">
        <v>6529.626666666667</v>
      </c>
      <c r="G61" s="25">
        <v>1465.8222733370876</v>
      </c>
      <c r="H61" s="10">
        <v>10927.09348667793</v>
      </c>
      <c r="I61" s="11">
        <v>54009.266666666663</v>
      </c>
      <c r="J61" s="11">
        <v>406457.78</v>
      </c>
      <c r="K61" s="11">
        <v>114323.09666666666</v>
      </c>
      <c r="L61" s="16" t="s">
        <v>39</v>
      </c>
      <c r="M61" s="12">
        <f t="shared" si="0"/>
        <v>7.5257044778735516</v>
      </c>
      <c r="O61" s="21"/>
      <c r="P61" s="21"/>
    </row>
    <row r="62" spans="1:24" ht="12.5" x14ac:dyDescent="0.25">
      <c r="A62" s="1"/>
      <c r="B62" s="9">
        <v>65</v>
      </c>
      <c r="C62" s="25">
        <v>9494.6933333333345</v>
      </c>
      <c r="D62" s="25">
        <v>43654.95</v>
      </c>
      <c r="E62" s="25">
        <v>9372.8166666666675</v>
      </c>
      <c r="F62" s="25">
        <v>2230.5433333333331</v>
      </c>
      <c r="G62" s="25">
        <v>111.37137079758591</v>
      </c>
      <c r="H62" s="10">
        <v>2564.6574457260908</v>
      </c>
      <c r="I62" s="11">
        <v>7264.1500000000015</v>
      </c>
      <c r="J62" s="11">
        <v>41424.406666666662</v>
      </c>
      <c r="K62" s="11">
        <v>7142.2733333333344</v>
      </c>
      <c r="L62" s="13" t="s">
        <v>38</v>
      </c>
      <c r="M62" s="12">
        <f t="shared" si="0"/>
        <v>5.7025813986036429</v>
      </c>
    </row>
    <row r="63" spans="1:24" ht="12.5" x14ac:dyDescent="0.25">
      <c r="A63" s="1"/>
      <c r="B63" s="9">
        <v>66</v>
      </c>
      <c r="C63" s="25">
        <v>35820.916666666664</v>
      </c>
      <c r="D63" s="25">
        <v>243964.2</v>
      </c>
      <c r="E63" s="25">
        <v>72494.64</v>
      </c>
      <c r="F63" s="25">
        <v>3753.5911111111113</v>
      </c>
      <c r="G63" s="25">
        <v>940.6454826124766</v>
      </c>
      <c r="H63" s="10">
        <v>6575.5275589485409</v>
      </c>
      <c r="I63" s="11">
        <v>32067.325555555552</v>
      </c>
      <c r="J63" s="11">
        <v>240210.60888888891</v>
      </c>
      <c r="K63" s="11">
        <v>68741.048888888894</v>
      </c>
      <c r="L63" s="13" t="s">
        <v>40</v>
      </c>
      <c r="M63" s="12">
        <f t="shared" si="0"/>
        <v>7.4908214117429965</v>
      </c>
      <c r="O63" s="21"/>
      <c r="P63" s="21"/>
    </row>
    <row r="64" spans="1:24" ht="12.5" x14ac:dyDescent="0.25">
      <c r="A64" s="1"/>
      <c r="B64" s="9">
        <v>67</v>
      </c>
      <c r="C64" s="25">
        <v>5614.036666666666</v>
      </c>
      <c r="D64" s="25">
        <v>37781.579999999994</v>
      </c>
      <c r="E64" s="25">
        <v>10751.793333333333</v>
      </c>
      <c r="F64" s="25">
        <v>615.04111111111115</v>
      </c>
      <c r="G64" s="25">
        <v>170.87888362922544</v>
      </c>
      <c r="H64" s="10">
        <v>1127.6777619987874</v>
      </c>
      <c r="I64" s="11">
        <v>4998.9955555555553</v>
      </c>
      <c r="J64" s="11">
        <v>37166.538888888885</v>
      </c>
      <c r="K64" s="11">
        <v>10136.752222222221</v>
      </c>
      <c r="L64" s="13" t="s">
        <v>40</v>
      </c>
      <c r="M64" s="12">
        <f t="shared" si="0"/>
        <v>7.4348013467594374</v>
      </c>
      <c r="O64" s="21"/>
      <c r="P64" s="21"/>
    </row>
    <row r="65" spans="1:16" ht="12.5" x14ac:dyDescent="0.25">
      <c r="A65" s="1"/>
      <c r="B65" s="9">
        <v>68</v>
      </c>
      <c r="C65" s="25">
        <v>26042.563333333335</v>
      </c>
      <c r="D65" s="25">
        <v>171936.03666666665</v>
      </c>
      <c r="E65" s="25">
        <v>53444.55</v>
      </c>
      <c r="F65" s="25">
        <v>3616.4777777777781</v>
      </c>
      <c r="G65" s="25">
        <v>717.12084562221469</v>
      </c>
      <c r="H65" s="10">
        <v>5767.8403146444216</v>
      </c>
      <c r="I65" s="11">
        <v>22426.085555555557</v>
      </c>
      <c r="J65" s="11">
        <v>168319.55888888886</v>
      </c>
      <c r="K65" s="11">
        <v>49828.072222222225</v>
      </c>
      <c r="L65" s="13" t="s">
        <v>40</v>
      </c>
      <c r="M65" s="12">
        <f t="shared" si="0"/>
        <v>7.5055255841201181</v>
      </c>
      <c r="O65" s="21"/>
      <c r="P65" s="21"/>
    </row>
    <row r="66" spans="1:16" ht="12.5" x14ac:dyDescent="0.25">
      <c r="A66" s="1"/>
      <c r="B66" s="9">
        <v>69</v>
      </c>
      <c r="C66" s="25">
        <v>6559.1</v>
      </c>
      <c r="D66" s="25">
        <v>8227.1933333333345</v>
      </c>
      <c r="E66" s="25">
        <v>5336.1033333333335</v>
      </c>
      <c r="F66" s="25">
        <v>455.72111111111116</v>
      </c>
      <c r="G66" s="25">
        <v>96.897176448561453</v>
      </c>
      <c r="H66" s="10">
        <v>746.41264045679554</v>
      </c>
      <c r="I66" s="11">
        <v>6103.3788888888894</v>
      </c>
      <c r="J66" s="11">
        <v>7771.4722222222235</v>
      </c>
      <c r="K66" s="11">
        <v>4880.3822222222225</v>
      </c>
      <c r="L66" s="13" t="s">
        <v>22</v>
      </c>
      <c r="M66" s="12">
        <f t="shared" si="0"/>
        <v>1.2733065345771133</v>
      </c>
    </row>
    <row r="67" spans="1:16" ht="12.5" x14ac:dyDescent="0.25">
      <c r="A67" s="1"/>
      <c r="B67" s="9">
        <v>70</v>
      </c>
      <c r="C67" s="25">
        <v>3145.86</v>
      </c>
      <c r="D67" s="25">
        <v>7726.9033333333327</v>
      </c>
      <c r="E67" s="25">
        <v>3323.6566666666672</v>
      </c>
      <c r="F67" s="25">
        <v>1741.4011111111113</v>
      </c>
      <c r="G67" s="25">
        <v>189.07386846689576</v>
      </c>
      <c r="H67" s="10">
        <v>2308.6227165117984</v>
      </c>
      <c r="I67" s="11">
        <v>1404.4588888888889</v>
      </c>
      <c r="J67" s="11">
        <v>5985.5022222222215</v>
      </c>
      <c r="K67" s="11">
        <v>1582.2555555555559</v>
      </c>
      <c r="L67" s="13" t="s">
        <v>40</v>
      </c>
      <c r="M67" s="12">
        <f t="shared" si="0"/>
        <v>4.2617852822716218</v>
      </c>
      <c r="O67" s="21"/>
      <c r="P67" s="21"/>
    </row>
    <row r="68" spans="1:16" ht="12.5" x14ac:dyDescent="0.25">
      <c r="A68" s="1"/>
      <c r="B68" s="9">
        <v>71</v>
      </c>
      <c r="C68" s="25">
        <v>188.95333333333335</v>
      </c>
      <c r="D68" s="25">
        <v>277.86666666666667</v>
      </c>
      <c r="E68" s="25">
        <v>222.30000000000004</v>
      </c>
      <c r="F68" s="25">
        <v>163.02111111111114</v>
      </c>
      <c r="G68" s="25">
        <v>51.339910545449996</v>
      </c>
      <c r="H68" s="10">
        <v>317.04084274746117</v>
      </c>
      <c r="I68" s="11" t="s">
        <v>278</v>
      </c>
      <c r="J68" s="11" t="s">
        <v>278</v>
      </c>
      <c r="K68" s="11" t="s">
        <v>278</v>
      </c>
      <c r="L68" s="13"/>
      <c r="M68" s="12" t="e">
        <f t="shared" ref="M68:M131" si="1">MAX(J68:K68)/I68</f>
        <v>#VALUE!</v>
      </c>
    </row>
    <row r="69" spans="1:16" ht="12.5" x14ac:dyDescent="0.25">
      <c r="A69" s="1"/>
      <c r="B69" s="9">
        <v>72</v>
      </c>
      <c r="C69" s="25">
        <v>744.71333333333325</v>
      </c>
      <c r="D69" s="25">
        <v>644.67999999999995</v>
      </c>
      <c r="E69" s="25">
        <v>622.44333333333327</v>
      </c>
      <c r="F69" s="25">
        <v>559.47444444444443</v>
      </c>
      <c r="G69" s="25">
        <v>121.93465906575364</v>
      </c>
      <c r="H69" s="10">
        <v>925.27842164170534</v>
      </c>
      <c r="I69" s="11" t="s">
        <v>278</v>
      </c>
      <c r="J69" s="11" t="s">
        <v>278</v>
      </c>
      <c r="K69" s="11" t="s">
        <v>278</v>
      </c>
      <c r="L69" s="13"/>
      <c r="M69" s="12" t="e">
        <f t="shared" si="1"/>
        <v>#VALUE!</v>
      </c>
    </row>
    <row r="70" spans="1:16" ht="12.5" x14ac:dyDescent="0.25">
      <c r="A70" s="1"/>
      <c r="B70" s="9">
        <v>73</v>
      </c>
      <c r="C70" s="25">
        <v>122.26333333333332</v>
      </c>
      <c r="D70" s="25">
        <v>88.916666666666671</v>
      </c>
      <c r="E70" s="25">
        <v>122.26</v>
      </c>
      <c r="F70" s="25">
        <v>81.50777777777779</v>
      </c>
      <c r="G70" s="25">
        <v>16.975897074425198</v>
      </c>
      <c r="H70" s="10">
        <v>132.43546900105338</v>
      </c>
      <c r="I70" s="11" t="s">
        <v>278</v>
      </c>
      <c r="J70" s="11" t="s">
        <v>278</v>
      </c>
      <c r="K70" s="11" t="s">
        <v>278</v>
      </c>
      <c r="L70" s="13"/>
      <c r="M70" s="12" t="e">
        <f t="shared" si="1"/>
        <v>#VALUE!</v>
      </c>
    </row>
    <row r="71" spans="1:16" ht="12.5" x14ac:dyDescent="0.25">
      <c r="A71" s="1"/>
      <c r="B71" s="9">
        <v>74</v>
      </c>
      <c r="C71" s="25">
        <v>122.26999999999998</v>
      </c>
      <c r="D71" s="25">
        <v>55.573333333333331</v>
      </c>
      <c r="E71" s="25">
        <v>44.456666666666671</v>
      </c>
      <c r="F71" s="25">
        <v>33.342222222222226</v>
      </c>
      <c r="G71" s="25">
        <v>19.252706976576714</v>
      </c>
      <c r="H71" s="10">
        <v>91.100343151952359</v>
      </c>
      <c r="I71" s="11">
        <v>88.927777777777749</v>
      </c>
      <c r="J71" s="11" t="s">
        <v>278</v>
      </c>
      <c r="K71" s="11" t="s">
        <v>278</v>
      </c>
      <c r="L71" s="13"/>
      <c r="M71" s="12">
        <f t="shared" si="1"/>
        <v>0</v>
      </c>
    </row>
    <row r="72" spans="1:16" ht="12.5" x14ac:dyDescent="0.25">
      <c r="A72" s="1"/>
      <c r="B72" s="9">
        <v>75</v>
      </c>
      <c r="C72" s="25">
        <v>122.27</v>
      </c>
      <c r="D72" s="25">
        <v>266.75333333333333</v>
      </c>
      <c r="E72" s="25">
        <v>100.03333333333335</v>
      </c>
      <c r="F72" s="25">
        <v>59.277777777777779</v>
      </c>
      <c r="G72" s="25">
        <v>35.730071731329168</v>
      </c>
      <c r="H72" s="10">
        <v>166.46799297176528</v>
      </c>
      <c r="I72" s="11" t="s">
        <v>278</v>
      </c>
      <c r="J72" s="11">
        <v>207.47555555555556</v>
      </c>
      <c r="K72" s="11" t="s">
        <v>278</v>
      </c>
      <c r="L72" s="16" t="s">
        <v>110</v>
      </c>
      <c r="M72" s="12" t="e">
        <f t="shared" si="1"/>
        <v>#VALUE!</v>
      </c>
    </row>
    <row r="73" spans="1:16" ht="12.5" x14ac:dyDescent="0.25">
      <c r="A73" s="1"/>
      <c r="B73" s="9">
        <v>76</v>
      </c>
      <c r="C73" s="25">
        <v>64917.903333333328</v>
      </c>
      <c r="D73" s="25">
        <v>64035.71</v>
      </c>
      <c r="E73" s="25">
        <v>65484.389999999992</v>
      </c>
      <c r="F73" s="25">
        <v>63562.834444444445</v>
      </c>
      <c r="G73" s="25">
        <v>4170.8911785616874</v>
      </c>
      <c r="H73" s="10">
        <v>76075.507980129507</v>
      </c>
      <c r="I73" s="11" t="s">
        <v>278</v>
      </c>
      <c r="J73" s="11" t="s">
        <v>278</v>
      </c>
      <c r="K73" s="11" t="s">
        <v>278</v>
      </c>
      <c r="L73" s="13"/>
      <c r="M73" s="12" t="e">
        <f t="shared" si="1"/>
        <v>#VALUE!</v>
      </c>
    </row>
    <row r="74" spans="1:16" ht="12.5" x14ac:dyDescent="0.25">
      <c r="A74" s="1"/>
      <c r="B74" s="9">
        <v>77</v>
      </c>
      <c r="C74" s="25">
        <v>44.456666666666671</v>
      </c>
      <c r="D74" s="25">
        <v>100.03000000000002</v>
      </c>
      <c r="E74" s="25">
        <v>77.803333333333327</v>
      </c>
      <c r="F74" s="25">
        <v>59.28</v>
      </c>
      <c r="G74" s="25">
        <v>16.975170102240504</v>
      </c>
      <c r="H74" s="10">
        <v>110.20551030672152</v>
      </c>
      <c r="I74" s="11" t="s">
        <v>278</v>
      </c>
      <c r="J74" s="11" t="s">
        <v>278</v>
      </c>
      <c r="K74" s="11" t="s">
        <v>278</v>
      </c>
      <c r="L74" s="13"/>
      <c r="M74" s="12" t="e">
        <f t="shared" si="1"/>
        <v>#VALUE!</v>
      </c>
    </row>
    <row r="75" spans="1:16" ht="12.5" x14ac:dyDescent="0.25">
      <c r="A75" s="1"/>
      <c r="B75" s="9">
        <v>78</v>
      </c>
      <c r="C75" s="25">
        <v>12887.903333333334</v>
      </c>
      <c r="D75" s="25">
        <v>12531.586666666668</v>
      </c>
      <c r="E75" s="25">
        <v>11753.223333333333</v>
      </c>
      <c r="F75" s="25">
        <v>12161.005555555554</v>
      </c>
      <c r="G75" s="25">
        <v>800.04580995460901</v>
      </c>
      <c r="H75" s="10">
        <v>14561.142985419381</v>
      </c>
      <c r="I75" s="11" t="s">
        <v>278</v>
      </c>
      <c r="J75" s="11" t="s">
        <v>278</v>
      </c>
      <c r="K75" s="11" t="s">
        <v>278</v>
      </c>
      <c r="L75" s="13"/>
      <c r="M75" s="12" t="e">
        <f t="shared" si="1"/>
        <v>#VALUE!</v>
      </c>
    </row>
    <row r="76" spans="1:16" ht="12.5" x14ac:dyDescent="0.25">
      <c r="A76" s="1"/>
      <c r="B76" s="9">
        <v>79</v>
      </c>
      <c r="C76" s="25">
        <v>1711.7966666666669</v>
      </c>
      <c r="D76" s="25">
        <v>1867.41</v>
      </c>
      <c r="E76" s="25">
        <v>1945.1899999999998</v>
      </c>
      <c r="F76" s="25">
        <v>1789.6111111111111</v>
      </c>
      <c r="G76" s="25">
        <v>299.74102192714037</v>
      </c>
      <c r="H76" s="10">
        <v>2688.834176892532</v>
      </c>
      <c r="I76" s="11" t="s">
        <v>278</v>
      </c>
      <c r="J76" s="11" t="s">
        <v>278</v>
      </c>
      <c r="K76" s="11" t="s">
        <v>278</v>
      </c>
      <c r="L76" s="13"/>
      <c r="M76" s="12" t="e">
        <f t="shared" si="1"/>
        <v>#VALUE!</v>
      </c>
    </row>
    <row r="77" spans="1:16" ht="12.5" x14ac:dyDescent="0.25">
      <c r="A77" s="1"/>
      <c r="B77" s="9">
        <v>80</v>
      </c>
      <c r="C77" s="25">
        <v>10481123.5</v>
      </c>
      <c r="D77" s="25">
        <v>10513826.713333333</v>
      </c>
      <c r="E77" s="25">
        <v>10471437.039999999</v>
      </c>
      <c r="F77" s="25">
        <v>10174859.456666665</v>
      </c>
      <c r="G77" s="25">
        <v>470435.97015549225</v>
      </c>
      <c r="H77" s="10">
        <v>11586167.367133142</v>
      </c>
      <c r="I77" s="11" t="s">
        <v>278</v>
      </c>
      <c r="J77" s="11" t="s">
        <v>278</v>
      </c>
      <c r="K77" s="11" t="s">
        <v>278</v>
      </c>
      <c r="L77" s="13"/>
      <c r="M77" s="12" t="e">
        <f t="shared" si="1"/>
        <v>#VALUE!</v>
      </c>
    </row>
    <row r="78" spans="1:16" ht="12.5" x14ac:dyDescent="0.25">
      <c r="A78" s="1"/>
      <c r="B78" s="9">
        <v>81</v>
      </c>
      <c r="C78" s="25">
        <v>7682.2599999999993</v>
      </c>
      <c r="D78" s="25">
        <v>7560.043333333334</v>
      </c>
      <c r="E78" s="25">
        <v>7893.6566666666668</v>
      </c>
      <c r="F78" s="25">
        <v>6889.2344444444434</v>
      </c>
      <c r="G78" s="25">
        <v>548.93003141802399</v>
      </c>
      <c r="H78" s="10">
        <v>8536.0245386985152</v>
      </c>
      <c r="I78" s="11" t="s">
        <v>278</v>
      </c>
      <c r="J78" s="11" t="s">
        <v>278</v>
      </c>
      <c r="K78" s="11" t="s">
        <v>278</v>
      </c>
      <c r="L78" s="13"/>
      <c r="M78" s="12" t="e">
        <f t="shared" si="1"/>
        <v>#VALUE!</v>
      </c>
    </row>
    <row r="79" spans="1:16" ht="12.5" x14ac:dyDescent="0.25">
      <c r="A79" s="1"/>
      <c r="B79" s="9">
        <v>82</v>
      </c>
      <c r="C79" s="25">
        <v>277.88333333333333</v>
      </c>
      <c r="D79" s="25">
        <v>222.30333333333331</v>
      </c>
      <c r="E79" s="25">
        <v>333.44333333333333</v>
      </c>
      <c r="F79" s="25">
        <v>218.59555555555553</v>
      </c>
      <c r="G79" s="25">
        <v>44.918538406682408</v>
      </c>
      <c r="H79" s="10">
        <v>353.35117077560278</v>
      </c>
      <c r="I79" s="11" t="s">
        <v>278</v>
      </c>
      <c r="J79" s="11" t="s">
        <v>278</v>
      </c>
      <c r="K79" s="11" t="s">
        <v>278</v>
      </c>
      <c r="L79" s="16"/>
      <c r="M79" s="12" t="e">
        <f t="shared" si="1"/>
        <v>#VALUE!</v>
      </c>
    </row>
    <row r="80" spans="1:16" ht="12.5" x14ac:dyDescent="0.25">
      <c r="A80" s="1"/>
      <c r="B80" s="9">
        <v>83</v>
      </c>
      <c r="C80" s="25">
        <v>211.20666666666668</v>
      </c>
      <c r="D80" s="25">
        <v>311.21666666666664</v>
      </c>
      <c r="E80" s="25">
        <v>200.06666666666663</v>
      </c>
      <c r="F80" s="25">
        <v>177.84</v>
      </c>
      <c r="G80" s="25">
        <v>112.80870686451662</v>
      </c>
      <c r="H80" s="10">
        <v>516.26612059354989</v>
      </c>
      <c r="I80" s="11" t="s">
        <v>278</v>
      </c>
      <c r="J80" s="11" t="s">
        <v>278</v>
      </c>
      <c r="K80" s="11" t="s">
        <v>278</v>
      </c>
      <c r="L80" s="13"/>
      <c r="M80" s="12" t="e">
        <f t="shared" si="1"/>
        <v>#VALUE!</v>
      </c>
    </row>
    <row r="81" spans="1:16" ht="22" x14ac:dyDescent="0.25">
      <c r="A81" s="1"/>
      <c r="B81" s="9">
        <v>84</v>
      </c>
      <c r="C81" s="25">
        <v>1845.1533333333334</v>
      </c>
      <c r="D81" s="25">
        <v>2100.83</v>
      </c>
      <c r="E81" s="25">
        <v>2067.5033333333336</v>
      </c>
      <c r="F81" s="25">
        <v>1222.6755555555555</v>
      </c>
      <c r="G81" s="25">
        <v>212.06470302803814</v>
      </c>
      <c r="H81" s="10">
        <v>1858.86966463967</v>
      </c>
      <c r="I81" s="11" t="s">
        <v>278</v>
      </c>
      <c r="J81" s="11">
        <v>878.15444444444438</v>
      </c>
      <c r="K81" s="11">
        <v>844.82777777777801</v>
      </c>
      <c r="L81" s="33" t="s">
        <v>275</v>
      </c>
      <c r="M81" s="12" t="e">
        <f t="shared" si="1"/>
        <v>#VALUE!</v>
      </c>
      <c r="O81" s="21"/>
      <c r="P81" s="21"/>
    </row>
    <row r="82" spans="1:16" ht="12.5" x14ac:dyDescent="0.25">
      <c r="A82" s="1"/>
      <c r="B82" s="9">
        <v>85</v>
      </c>
      <c r="C82" s="25">
        <v>2501.0766666666668</v>
      </c>
      <c r="D82" s="25">
        <v>3790.6933333333332</v>
      </c>
      <c r="E82" s="25">
        <v>2523.1966666666667</v>
      </c>
      <c r="F82" s="25">
        <v>707.66666666666663</v>
      </c>
      <c r="G82" s="25">
        <v>134.44732727396033</v>
      </c>
      <c r="H82" s="10">
        <v>1111.0086484885476</v>
      </c>
      <c r="I82" s="11">
        <v>1793.4100000000003</v>
      </c>
      <c r="J82" s="11">
        <v>3083.0266666666666</v>
      </c>
      <c r="K82" s="11">
        <v>1815.5300000000002</v>
      </c>
      <c r="L82" s="13" t="s">
        <v>22</v>
      </c>
      <c r="M82" s="12">
        <f t="shared" si="1"/>
        <v>1.7190863587616139</v>
      </c>
    </row>
    <row r="83" spans="1:16" ht="12.5" x14ac:dyDescent="0.25">
      <c r="A83" s="1"/>
      <c r="B83" s="9">
        <v>86</v>
      </c>
      <c r="C83" s="25">
        <v>11441.453333333333</v>
      </c>
      <c r="D83" s="25">
        <v>16392.576666666668</v>
      </c>
      <c r="E83" s="25">
        <v>13867.146666666667</v>
      </c>
      <c r="F83" s="25">
        <v>574.28222222222223</v>
      </c>
      <c r="G83" s="25">
        <v>200.17212044563976</v>
      </c>
      <c r="H83" s="10">
        <v>1174.7985835591417</v>
      </c>
      <c r="I83" s="11">
        <v>10867.171111111111</v>
      </c>
      <c r="J83" s="11">
        <v>15818.294444444446</v>
      </c>
      <c r="K83" s="11">
        <v>13292.864444444445</v>
      </c>
      <c r="L83" s="13" t="s">
        <v>22</v>
      </c>
      <c r="M83" s="12">
        <f t="shared" si="1"/>
        <v>1.4556036969244988</v>
      </c>
      <c r="O83" s="21"/>
      <c r="P83" s="21"/>
    </row>
    <row r="84" spans="1:16" ht="12.5" x14ac:dyDescent="0.25">
      <c r="A84" s="1"/>
      <c r="B84" s="9">
        <v>87</v>
      </c>
      <c r="C84" s="25">
        <v>9250.5633333333335</v>
      </c>
      <c r="D84" s="25">
        <v>12854.26</v>
      </c>
      <c r="E84" s="25">
        <v>10217.713333333333</v>
      </c>
      <c r="F84" s="25">
        <v>389.02555555555563</v>
      </c>
      <c r="G84" s="25">
        <v>29.406895890690823</v>
      </c>
      <c r="H84" s="10">
        <v>477.2462432276281</v>
      </c>
      <c r="I84" s="11">
        <v>8861.5377777777776</v>
      </c>
      <c r="J84" s="11">
        <v>12465.234444444444</v>
      </c>
      <c r="K84" s="11">
        <v>9828.6877777777772</v>
      </c>
      <c r="L84" s="13" t="s">
        <v>22</v>
      </c>
      <c r="M84" s="12">
        <f t="shared" si="1"/>
        <v>1.406667189943456</v>
      </c>
    </row>
    <row r="85" spans="1:16" ht="12.5" x14ac:dyDescent="0.25">
      <c r="A85" s="1"/>
      <c r="B85" s="9">
        <v>88</v>
      </c>
      <c r="C85" s="25">
        <v>104452.27</v>
      </c>
      <c r="D85" s="25">
        <v>134416.19333333333</v>
      </c>
      <c r="E85" s="25">
        <v>111036.5</v>
      </c>
      <c r="F85" s="25">
        <v>778.06666666666661</v>
      </c>
      <c r="G85" s="25">
        <v>267.00110651040006</v>
      </c>
      <c r="H85" s="10">
        <v>1579.0699861978669</v>
      </c>
      <c r="I85" s="11">
        <v>103674.20333333334</v>
      </c>
      <c r="J85" s="11">
        <v>133638.12666666665</v>
      </c>
      <c r="K85" s="11">
        <v>110258.43333333333</v>
      </c>
      <c r="L85" s="13" t="s">
        <v>22</v>
      </c>
      <c r="M85" s="12">
        <f t="shared" si="1"/>
        <v>1.2890200490568835</v>
      </c>
    </row>
    <row r="86" spans="1:16" ht="12.5" x14ac:dyDescent="0.25">
      <c r="A86" s="1"/>
      <c r="B86" s="9">
        <v>89</v>
      </c>
      <c r="C86" s="25">
        <v>422.39333333333337</v>
      </c>
      <c r="D86" s="25">
        <v>1389.41</v>
      </c>
      <c r="E86" s="25">
        <v>755.8366666666667</v>
      </c>
      <c r="F86" s="25">
        <v>48.163333333333334</v>
      </c>
      <c r="G86" s="25">
        <v>32.086241253499573</v>
      </c>
      <c r="H86" s="10">
        <v>144.42205709383205</v>
      </c>
      <c r="I86" s="11">
        <v>374.23</v>
      </c>
      <c r="J86" s="11">
        <v>1341.2466666666667</v>
      </c>
      <c r="K86" s="11">
        <v>707.6733333333334</v>
      </c>
      <c r="L86" s="16" t="s">
        <v>41</v>
      </c>
      <c r="M86" s="12">
        <f t="shared" si="1"/>
        <v>3.5840169592674735</v>
      </c>
    </row>
    <row r="87" spans="1:16" ht="12.5" x14ac:dyDescent="0.25">
      <c r="A87" s="1"/>
      <c r="B87" s="9">
        <v>90</v>
      </c>
      <c r="C87" s="25">
        <v>5769.7333333333336</v>
      </c>
      <c r="D87" s="25">
        <v>57496.83666666667</v>
      </c>
      <c r="E87" s="25">
        <v>113066.96666666667</v>
      </c>
      <c r="F87" s="25">
        <v>381.61666666666673</v>
      </c>
      <c r="G87" s="25">
        <v>52.535553146839639</v>
      </c>
      <c r="H87" s="10">
        <v>539.22332610718558</v>
      </c>
      <c r="I87" s="11">
        <v>5388.1166666666668</v>
      </c>
      <c r="J87" s="11">
        <v>57115.22</v>
      </c>
      <c r="K87" s="11">
        <v>112685.35</v>
      </c>
      <c r="L87" s="41" t="s">
        <v>42</v>
      </c>
      <c r="M87" s="12">
        <f t="shared" si="1"/>
        <v>20.913680413997469</v>
      </c>
    </row>
    <row r="88" spans="1:16" ht="12.5" x14ac:dyDescent="0.25">
      <c r="A88" s="1"/>
      <c r="B88" s="9">
        <v>91</v>
      </c>
      <c r="C88" s="25">
        <v>1778.4733333333334</v>
      </c>
      <c r="D88" s="25">
        <v>12576.353333333333</v>
      </c>
      <c r="E88" s="25">
        <v>25007.043333333335</v>
      </c>
      <c r="F88" s="25">
        <v>59.277777777777771</v>
      </c>
      <c r="G88" s="25">
        <v>23.13745072227983</v>
      </c>
      <c r="H88" s="10">
        <v>128.69012994461727</v>
      </c>
      <c r="I88" s="11">
        <v>1719.1955555555555</v>
      </c>
      <c r="J88" s="11">
        <v>12517.075555555555</v>
      </c>
      <c r="K88" s="11">
        <v>24947.765555555558</v>
      </c>
      <c r="L88" s="42"/>
      <c r="M88" s="12">
        <f t="shared" si="1"/>
        <v>14.511301797481511</v>
      </c>
      <c r="O88" s="21"/>
      <c r="P88" s="21"/>
    </row>
    <row r="89" spans="1:16" ht="22" x14ac:dyDescent="0.25">
      <c r="A89" s="1"/>
      <c r="B89" s="9">
        <v>92</v>
      </c>
      <c r="C89" s="25">
        <v>2901.32</v>
      </c>
      <c r="D89" s="25">
        <v>21244.603333333333</v>
      </c>
      <c r="E89" s="25">
        <v>40835.746666666666</v>
      </c>
      <c r="F89" s="25">
        <v>185.2488888888889</v>
      </c>
      <c r="G89" s="25">
        <v>27.96992915681108</v>
      </c>
      <c r="H89" s="10">
        <v>269.15867635932216</v>
      </c>
      <c r="I89" s="11">
        <v>2716.0711111111113</v>
      </c>
      <c r="J89" s="11">
        <v>21059.354444444445</v>
      </c>
      <c r="K89" s="11">
        <v>40650.497777777775</v>
      </c>
      <c r="L89" s="16" t="s">
        <v>44</v>
      </c>
      <c r="M89" s="12">
        <f t="shared" si="1"/>
        <v>14.966654448582592</v>
      </c>
    </row>
    <row r="90" spans="1:16" ht="12.5" x14ac:dyDescent="0.25">
      <c r="A90" s="1"/>
      <c r="B90" s="9">
        <v>93</v>
      </c>
      <c r="C90" s="25">
        <v>1278.2633333333333</v>
      </c>
      <c r="D90" s="25">
        <v>1000.36</v>
      </c>
      <c r="E90" s="25">
        <v>1211.5600000000002</v>
      </c>
      <c r="F90" s="25">
        <v>25.934444444444441</v>
      </c>
      <c r="G90" s="25">
        <v>27.971253563720126</v>
      </c>
      <c r="H90" s="10">
        <v>109.84820513560481</v>
      </c>
      <c r="I90" s="11">
        <v>1252.328888888889</v>
      </c>
      <c r="J90" s="11">
        <v>974.42555555555555</v>
      </c>
      <c r="K90" s="11">
        <v>1185.6255555555558</v>
      </c>
      <c r="L90" s="13" t="s">
        <v>22</v>
      </c>
      <c r="M90" s="12">
        <f t="shared" si="1"/>
        <v>0.94673656902340186</v>
      </c>
    </row>
    <row r="91" spans="1:16" ht="12.5" x14ac:dyDescent="0.25">
      <c r="A91" s="1"/>
      <c r="B91" s="9">
        <v>94</v>
      </c>
      <c r="C91" s="25">
        <v>3412.603333333333</v>
      </c>
      <c r="D91" s="25">
        <v>21444.76</v>
      </c>
      <c r="E91" s="25">
        <v>42474.433333333342</v>
      </c>
      <c r="F91" s="25">
        <v>226.00666666666666</v>
      </c>
      <c r="G91" s="25">
        <v>50.111440587731884</v>
      </c>
      <c r="H91" s="10">
        <v>376.34098842986231</v>
      </c>
      <c r="I91" s="11">
        <v>3186.5966666666664</v>
      </c>
      <c r="J91" s="11">
        <v>21218.75333333333</v>
      </c>
      <c r="K91" s="11">
        <v>42248.426666666674</v>
      </c>
      <c r="L91" s="13" t="s">
        <v>43</v>
      </c>
      <c r="M91" s="12">
        <f t="shared" si="1"/>
        <v>13.258165712845161</v>
      </c>
    </row>
    <row r="92" spans="1:16" ht="22" x14ac:dyDescent="0.25">
      <c r="A92" s="1"/>
      <c r="B92" s="9">
        <v>95</v>
      </c>
      <c r="C92" s="25">
        <v>544.65666666666664</v>
      </c>
      <c r="D92" s="25">
        <v>2334.27</v>
      </c>
      <c r="E92" s="25">
        <v>2200.9600000000005</v>
      </c>
      <c r="F92" s="25">
        <v>174.13333333333333</v>
      </c>
      <c r="G92" s="25">
        <v>148.01763783789795</v>
      </c>
      <c r="H92" s="10">
        <v>618.18624684702718</v>
      </c>
      <c r="I92" s="11" t="s">
        <v>278</v>
      </c>
      <c r="J92" s="11">
        <v>2160.1366666666668</v>
      </c>
      <c r="K92" s="11">
        <v>2026.8266666666673</v>
      </c>
      <c r="L92" s="16" t="s">
        <v>45</v>
      </c>
      <c r="M92" s="12" t="e">
        <f t="shared" si="1"/>
        <v>#VALUE!</v>
      </c>
    </row>
    <row r="93" spans="1:16" ht="12.5" x14ac:dyDescent="0.25">
      <c r="A93" s="1"/>
      <c r="B93" s="9">
        <v>96</v>
      </c>
      <c r="C93" s="25">
        <v>1856.2966666666664</v>
      </c>
      <c r="D93" s="25">
        <v>5892.03</v>
      </c>
      <c r="E93" s="25">
        <v>9228.0833333333339</v>
      </c>
      <c r="F93" s="25">
        <v>133.37888888888889</v>
      </c>
      <c r="G93" s="25">
        <v>38.504451738775671</v>
      </c>
      <c r="H93" s="10">
        <v>248.89224410521592</v>
      </c>
      <c r="I93" s="11">
        <v>1722.9177777777775</v>
      </c>
      <c r="J93" s="11">
        <v>5758.6511111111113</v>
      </c>
      <c r="K93" s="11">
        <v>9094.7044444444455</v>
      </c>
      <c r="L93" s="13" t="s">
        <v>43</v>
      </c>
      <c r="M93" s="12">
        <f t="shared" si="1"/>
        <v>5.2786642298013851</v>
      </c>
    </row>
    <row r="94" spans="1:16" ht="12.5" x14ac:dyDescent="0.25">
      <c r="A94" s="1"/>
      <c r="B94" s="9">
        <v>97</v>
      </c>
      <c r="C94" s="25">
        <v>322.33666666666664</v>
      </c>
      <c r="D94" s="25">
        <v>1511.7166666666665</v>
      </c>
      <c r="E94" s="25">
        <v>1722.9800000000002</v>
      </c>
      <c r="F94" s="25">
        <v>148.19777777777776</v>
      </c>
      <c r="G94" s="25">
        <v>132.6035967893838</v>
      </c>
      <c r="H94" s="10">
        <v>546.00856814592919</v>
      </c>
      <c r="I94" s="11" t="s">
        <v>278</v>
      </c>
      <c r="J94" s="11">
        <v>1363.5188888888888</v>
      </c>
      <c r="K94" s="11">
        <v>1574.7822222222226</v>
      </c>
      <c r="L94" s="13" t="s">
        <v>46</v>
      </c>
      <c r="M94" s="12" t="e">
        <f t="shared" si="1"/>
        <v>#VALUE!</v>
      </c>
    </row>
    <row r="95" spans="1:16" ht="22" x14ac:dyDescent="0.25">
      <c r="A95" s="1"/>
      <c r="B95" s="9">
        <v>98</v>
      </c>
      <c r="C95" s="25">
        <v>889.2</v>
      </c>
      <c r="D95" s="25">
        <v>2968.0066666666667</v>
      </c>
      <c r="E95" s="25">
        <v>3134.77</v>
      </c>
      <c r="F95" s="25">
        <v>244.5344444444444</v>
      </c>
      <c r="G95" s="25">
        <v>172.55699916044918</v>
      </c>
      <c r="H95" s="10">
        <v>762.20544192579189</v>
      </c>
      <c r="I95" s="11">
        <v>644.66555555555567</v>
      </c>
      <c r="J95" s="11">
        <v>2723.4722222222222</v>
      </c>
      <c r="K95" s="11">
        <v>2890.2355555555555</v>
      </c>
      <c r="L95" s="16" t="s">
        <v>47</v>
      </c>
      <c r="M95" s="12">
        <f t="shared" si="1"/>
        <v>4.4833100367287768</v>
      </c>
    </row>
    <row r="96" spans="1:16" ht="22" x14ac:dyDescent="0.25">
      <c r="A96" s="1"/>
      <c r="B96" s="9">
        <v>99</v>
      </c>
      <c r="C96" s="25">
        <v>111.14666666666666</v>
      </c>
      <c r="D96" s="25">
        <v>255.64333333333332</v>
      </c>
      <c r="E96" s="25">
        <v>333.45333333333332</v>
      </c>
      <c r="F96" s="25">
        <v>77.803333333333327</v>
      </c>
      <c r="G96" s="25">
        <v>72.886945866717269</v>
      </c>
      <c r="H96" s="10">
        <v>296.46417093348515</v>
      </c>
      <c r="I96" s="11" t="s">
        <v>278</v>
      </c>
      <c r="J96" s="11" t="s">
        <v>278</v>
      </c>
      <c r="K96" s="11">
        <v>255.64999999999998</v>
      </c>
      <c r="L96" s="16" t="s">
        <v>49</v>
      </c>
      <c r="M96" s="12" t="e">
        <f t="shared" si="1"/>
        <v>#VALUE!</v>
      </c>
    </row>
    <row r="97" spans="1:13" ht="12.5" x14ac:dyDescent="0.25">
      <c r="A97" s="1"/>
      <c r="B97" s="9">
        <v>100</v>
      </c>
      <c r="C97" s="25">
        <v>400.14333333333337</v>
      </c>
      <c r="D97" s="25">
        <v>1834.0466666666664</v>
      </c>
      <c r="E97" s="25">
        <v>2000.8433333333332</v>
      </c>
      <c r="F97" s="25">
        <v>181.54777777777778</v>
      </c>
      <c r="G97" s="25">
        <v>123.94552164978383</v>
      </c>
      <c r="H97" s="10">
        <v>553.38434272712925</v>
      </c>
      <c r="I97" s="11" t="s">
        <v>278</v>
      </c>
      <c r="J97" s="11">
        <v>1652.4988888888886</v>
      </c>
      <c r="K97" s="11">
        <v>1819.2955555555554</v>
      </c>
      <c r="L97" s="13" t="s">
        <v>48</v>
      </c>
      <c r="M97" s="12" t="e">
        <f t="shared" si="1"/>
        <v>#VALUE!</v>
      </c>
    </row>
    <row r="98" spans="1:13" ht="12.5" x14ac:dyDescent="0.25">
      <c r="A98" s="1"/>
      <c r="B98" s="9">
        <v>101</v>
      </c>
      <c r="C98" s="25">
        <v>1167.0899999999999</v>
      </c>
      <c r="D98" s="25">
        <v>1345</v>
      </c>
      <c r="E98" s="25">
        <v>1211.5666666666666</v>
      </c>
      <c r="F98" s="25">
        <v>818.84333333333325</v>
      </c>
      <c r="G98" s="25">
        <v>484.81718382637098</v>
      </c>
      <c r="H98" s="10">
        <v>2273.2948848124461</v>
      </c>
      <c r="I98" s="11" t="s">
        <v>278</v>
      </c>
      <c r="J98" s="11" t="s">
        <v>278</v>
      </c>
      <c r="K98" s="11" t="s">
        <v>278</v>
      </c>
      <c r="L98" s="13"/>
      <c r="M98" s="12" t="e">
        <f t="shared" si="1"/>
        <v>#VALUE!</v>
      </c>
    </row>
    <row r="99" spans="1:13" ht="12.5" x14ac:dyDescent="0.25">
      <c r="A99" s="1"/>
      <c r="B99" s="9">
        <v>102</v>
      </c>
      <c r="C99" s="25">
        <v>344.56666666666666</v>
      </c>
      <c r="D99" s="25">
        <v>655.79666666666662</v>
      </c>
      <c r="E99" s="25">
        <v>822.52</v>
      </c>
      <c r="F99" s="25">
        <v>363.09777777777776</v>
      </c>
      <c r="G99" s="25">
        <v>138.97698887599006</v>
      </c>
      <c r="H99" s="10">
        <v>780.02874440574794</v>
      </c>
      <c r="I99" s="11" t="s">
        <v>278</v>
      </c>
      <c r="J99" s="11" t="s">
        <v>278</v>
      </c>
      <c r="K99" s="11">
        <v>459.42222222222222</v>
      </c>
      <c r="L99" s="13"/>
      <c r="M99" s="12" t="e">
        <f t="shared" si="1"/>
        <v>#VALUE!</v>
      </c>
    </row>
    <row r="100" spans="1:13" ht="22" x14ac:dyDescent="0.25">
      <c r="A100" s="1"/>
      <c r="B100" s="9">
        <v>103</v>
      </c>
      <c r="C100" s="25">
        <v>111.15666666666668</v>
      </c>
      <c r="D100" s="25">
        <v>311.21333333333337</v>
      </c>
      <c r="E100" s="25">
        <v>489.07666666666665</v>
      </c>
      <c r="F100" s="25">
        <v>107.44777777777777</v>
      </c>
      <c r="G100" s="25">
        <v>81.934086335930488</v>
      </c>
      <c r="H100" s="10">
        <v>353.25003678556925</v>
      </c>
      <c r="I100" s="11" t="s">
        <v>278</v>
      </c>
      <c r="J100" s="11" t="s">
        <v>278</v>
      </c>
      <c r="K100" s="11">
        <v>381.62888888888887</v>
      </c>
      <c r="L100" s="16" t="s">
        <v>50</v>
      </c>
      <c r="M100" s="12" t="e">
        <f t="shared" si="1"/>
        <v>#VALUE!</v>
      </c>
    </row>
    <row r="101" spans="1:13" ht="22" x14ac:dyDescent="0.25">
      <c r="A101" s="1"/>
      <c r="B101" s="9">
        <v>104</v>
      </c>
      <c r="C101" s="25">
        <v>55.573333333333331</v>
      </c>
      <c r="D101" s="25">
        <v>389.06</v>
      </c>
      <c r="E101" s="25">
        <v>233.41333333333333</v>
      </c>
      <c r="F101" s="25">
        <v>44.46</v>
      </c>
      <c r="G101" s="25">
        <v>11.118333708089773</v>
      </c>
      <c r="H101" s="10">
        <v>77.815001124269315</v>
      </c>
      <c r="I101" s="11" t="s">
        <v>278</v>
      </c>
      <c r="J101" s="11">
        <v>344.6</v>
      </c>
      <c r="K101" s="11">
        <v>188.95333333333332</v>
      </c>
      <c r="L101" s="16" t="s">
        <v>51</v>
      </c>
      <c r="M101" s="12" t="e">
        <f t="shared" si="1"/>
        <v>#VALUE!</v>
      </c>
    </row>
    <row r="102" spans="1:13" ht="12.5" x14ac:dyDescent="0.25">
      <c r="A102" s="1"/>
      <c r="B102" s="9">
        <v>105</v>
      </c>
      <c r="C102" s="25">
        <v>155.60999999999999</v>
      </c>
      <c r="D102" s="25">
        <v>188.95</v>
      </c>
      <c r="E102" s="25">
        <v>166.72666666666666</v>
      </c>
      <c r="F102" s="25">
        <v>37.046666666666667</v>
      </c>
      <c r="G102" s="25">
        <v>16.979534086004183</v>
      </c>
      <c r="H102" s="10">
        <v>87.985268924679218</v>
      </c>
      <c r="I102" s="11">
        <v>118.56333333333332</v>
      </c>
      <c r="J102" s="11">
        <v>151.90333333333331</v>
      </c>
      <c r="K102" s="11">
        <v>129.68</v>
      </c>
      <c r="L102" s="13" t="s">
        <v>22</v>
      </c>
      <c r="M102" s="12">
        <f t="shared" si="1"/>
        <v>1.281199921279766</v>
      </c>
    </row>
    <row r="103" spans="1:13" ht="22" x14ac:dyDescent="0.25">
      <c r="A103" s="1"/>
      <c r="B103" s="9">
        <v>106</v>
      </c>
      <c r="C103" s="25">
        <v>166.73</v>
      </c>
      <c r="D103" s="25">
        <v>678.03666666666675</v>
      </c>
      <c r="E103" s="25">
        <v>1222.76</v>
      </c>
      <c r="F103" s="25">
        <v>70.397777777777776</v>
      </c>
      <c r="G103" s="25">
        <v>44.918538406682316</v>
      </c>
      <c r="H103" s="10">
        <v>205.15339299782471</v>
      </c>
      <c r="I103" s="11" t="s">
        <v>278</v>
      </c>
      <c r="J103" s="11">
        <v>607.63888888888891</v>
      </c>
      <c r="K103" s="11">
        <v>1152.3622222222223</v>
      </c>
      <c r="L103" s="16" t="s">
        <v>52</v>
      </c>
      <c r="M103" s="12" t="e">
        <f t="shared" si="1"/>
        <v>#VALUE!</v>
      </c>
    </row>
    <row r="104" spans="1:13" ht="22" x14ac:dyDescent="0.25">
      <c r="A104" s="1"/>
      <c r="B104" s="9">
        <v>107</v>
      </c>
      <c r="C104" s="25">
        <v>344.56</v>
      </c>
      <c r="D104" s="25">
        <v>644.67999999999995</v>
      </c>
      <c r="E104" s="25">
        <v>766.94666666666672</v>
      </c>
      <c r="F104" s="25">
        <v>122.26777777777778</v>
      </c>
      <c r="G104" s="25">
        <v>29.411306278998161</v>
      </c>
      <c r="H104" s="10">
        <v>210.50169661477227</v>
      </c>
      <c r="I104" s="11">
        <v>222.29222222222222</v>
      </c>
      <c r="J104" s="11">
        <v>522.41222222222223</v>
      </c>
      <c r="K104" s="11">
        <v>644.67888888888888</v>
      </c>
      <c r="L104" s="16" t="s">
        <v>53</v>
      </c>
      <c r="M104" s="12">
        <f t="shared" si="1"/>
        <v>2.9001414554415357</v>
      </c>
    </row>
    <row r="105" spans="1:13" ht="12.5" x14ac:dyDescent="0.25">
      <c r="A105" s="1"/>
      <c r="B105" s="9">
        <v>108</v>
      </c>
      <c r="C105" s="25">
        <v>77.803333333333327</v>
      </c>
      <c r="D105" s="25">
        <v>400.15333333333336</v>
      </c>
      <c r="E105" s="25">
        <v>355.67666666666668</v>
      </c>
      <c r="F105" s="25">
        <v>59.277777777777779</v>
      </c>
      <c r="G105" s="25">
        <v>12.832571983188071</v>
      </c>
      <c r="H105" s="10">
        <v>97.775493727341996</v>
      </c>
      <c r="I105" s="11" t="s">
        <v>278</v>
      </c>
      <c r="J105" s="11">
        <v>340.87555555555559</v>
      </c>
      <c r="K105" s="11">
        <v>296.39888888888891</v>
      </c>
      <c r="L105" s="13" t="s">
        <v>13</v>
      </c>
      <c r="M105" s="12" t="e">
        <f t="shared" si="1"/>
        <v>#VALUE!</v>
      </c>
    </row>
    <row r="106" spans="1:13" ht="12.5" x14ac:dyDescent="0.25">
      <c r="A106" s="1"/>
      <c r="B106" s="9">
        <v>109</v>
      </c>
      <c r="C106" s="25">
        <v>344.56666666666666</v>
      </c>
      <c r="D106" s="25">
        <v>444.6033333333333</v>
      </c>
      <c r="E106" s="25">
        <v>255.64333333333332</v>
      </c>
      <c r="F106" s="25">
        <v>125.96999999999998</v>
      </c>
      <c r="G106" s="25">
        <v>39.038868380685038</v>
      </c>
      <c r="H106" s="10">
        <v>243.08660514205508</v>
      </c>
      <c r="I106" s="11">
        <v>218.59666666666669</v>
      </c>
      <c r="J106" s="11">
        <v>318.63333333333333</v>
      </c>
      <c r="K106" s="11">
        <v>129.67333333333335</v>
      </c>
      <c r="L106" s="13" t="s">
        <v>22</v>
      </c>
      <c r="M106" s="12">
        <f t="shared" si="1"/>
        <v>1.4576312539075007</v>
      </c>
    </row>
    <row r="107" spans="1:13" ht="12.5" x14ac:dyDescent="0.25">
      <c r="A107" s="1"/>
      <c r="B107" s="9">
        <v>110</v>
      </c>
      <c r="C107" s="25">
        <v>144.49333333333334</v>
      </c>
      <c r="D107" s="25">
        <v>333.45333333333332</v>
      </c>
      <c r="E107" s="25">
        <v>533.53666666666675</v>
      </c>
      <c r="F107" s="25">
        <v>44.458888888888886</v>
      </c>
      <c r="G107" s="25">
        <v>29.40689589069078</v>
      </c>
      <c r="H107" s="10">
        <v>132.67957656096124</v>
      </c>
      <c r="I107" s="11">
        <v>100.03444444444446</v>
      </c>
      <c r="J107" s="11">
        <v>288.99444444444441</v>
      </c>
      <c r="K107" s="11">
        <v>489.07777777777784</v>
      </c>
      <c r="L107" s="13" t="s">
        <v>13</v>
      </c>
      <c r="M107" s="12">
        <f t="shared" si="1"/>
        <v>4.8890937565949502</v>
      </c>
    </row>
    <row r="108" spans="1:13" ht="22" x14ac:dyDescent="0.25">
      <c r="A108" s="1"/>
      <c r="B108" s="9">
        <v>111</v>
      </c>
      <c r="C108" s="25">
        <v>44.456666666666671</v>
      </c>
      <c r="D108" s="25">
        <v>133.38</v>
      </c>
      <c r="E108" s="25">
        <v>155.61333333333334</v>
      </c>
      <c r="F108" s="25">
        <v>7.4088888888888897</v>
      </c>
      <c r="G108" s="25">
        <v>6.4162859915940418</v>
      </c>
      <c r="H108" s="10">
        <v>26.657746863671015</v>
      </c>
      <c r="I108" s="11">
        <v>37.047777777777782</v>
      </c>
      <c r="J108" s="11">
        <v>125.9711111111111</v>
      </c>
      <c r="K108" s="11">
        <v>148.20444444444445</v>
      </c>
      <c r="L108" s="16" t="s">
        <v>54</v>
      </c>
      <c r="M108" s="12">
        <f t="shared" si="1"/>
        <v>4.0003598956302673</v>
      </c>
    </row>
    <row r="109" spans="1:13" ht="22" x14ac:dyDescent="0.25">
      <c r="A109" s="1"/>
      <c r="B109" s="9">
        <v>112</v>
      </c>
      <c r="C109" s="25">
        <v>122.26333333333332</v>
      </c>
      <c r="D109" s="25">
        <v>288.98666666666668</v>
      </c>
      <c r="E109" s="25">
        <v>200.07666666666668</v>
      </c>
      <c r="F109" s="25">
        <v>81.507777777777775</v>
      </c>
      <c r="G109" s="25">
        <v>39.035388123162363</v>
      </c>
      <c r="H109" s="10">
        <v>198.61394214726488</v>
      </c>
      <c r="I109" s="11" t="s">
        <v>278</v>
      </c>
      <c r="J109" s="11">
        <v>207.47888888888889</v>
      </c>
      <c r="K109" s="11">
        <v>118.56888888888891</v>
      </c>
      <c r="L109" s="16" t="s">
        <v>55</v>
      </c>
      <c r="M109" s="12" t="e">
        <f t="shared" si="1"/>
        <v>#VALUE!</v>
      </c>
    </row>
    <row r="110" spans="1:13" ht="12.5" x14ac:dyDescent="0.25">
      <c r="A110" s="1"/>
      <c r="B110" s="9">
        <v>113</v>
      </c>
      <c r="C110" s="25">
        <v>66.686666666666667</v>
      </c>
      <c r="D110" s="25">
        <v>55.573333333333331</v>
      </c>
      <c r="E110" s="25">
        <v>77.803333333333327</v>
      </c>
      <c r="F110" s="25">
        <v>22.227777777777778</v>
      </c>
      <c r="G110" s="25">
        <v>11.113333499966672</v>
      </c>
      <c r="H110" s="10">
        <v>55.567778277677789</v>
      </c>
      <c r="I110" s="11">
        <v>44.458888888888893</v>
      </c>
      <c r="J110" s="11">
        <v>33.345555555555549</v>
      </c>
      <c r="K110" s="11">
        <v>55.575555555555553</v>
      </c>
      <c r="L110" s="13" t="s">
        <v>22</v>
      </c>
      <c r="M110" s="12">
        <f t="shared" si="1"/>
        <v>1.2500437357858694</v>
      </c>
    </row>
    <row r="111" spans="1:13" ht="12.5" x14ac:dyDescent="0.25">
      <c r="A111" s="1"/>
      <c r="B111" s="9">
        <v>114</v>
      </c>
      <c r="C111" s="25">
        <v>144.49333333333334</v>
      </c>
      <c r="D111" s="25">
        <v>177.83666666666667</v>
      </c>
      <c r="E111" s="25">
        <v>133.37666666666667</v>
      </c>
      <c r="F111" s="25">
        <v>81.507777777777775</v>
      </c>
      <c r="G111" s="25">
        <v>16.979170354464515</v>
      </c>
      <c r="H111" s="10">
        <v>132.4452888411713</v>
      </c>
      <c r="I111" s="11">
        <v>62.985555555555564</v>
      </c>
      <c r="J111" s="11">
        <v>96.328888888888898</v>
      </c>
      <c r="K111" s="11">
        <v>51.86888888888889</v>
      </c>
      <c r="L111" s="13" t="s">
        <v>22</v>
      </c>
      <c r="M111" s="12">
        <f t="shared" si="1"/>
        <v>1.5293806340077971</v>
      </c>
    </row>
    <row r="112" spans="1:13" ht="22" x14ac:dyDescent="0.25">
      <c r="A112" s="1"/>
      <c r="B112" s="9">
        <v>115</v>
      </c>
      <c r="C112" s="25">
        <v>55.57</v>
      </c>
      <c r="D112" s="25">
        <v>233.41333333333333</v>
      </c>
      <c r="E112" s="25">
        <v>100.03333333333335</v>
      </c>
      <c r="F112" s="25">
        <v>40.751111111111108</v>
      </c>
      <c r="G112" s="25">
        <v>12.836420984982695</v>
      </c>
      <c r="H112" s="10">
        <v>79.2603740660592</v>
      </c>
      <c r="I112" s="11" t="s">
        <v>278</v>
      </c>
      <c r="J112" s="11">
        <v>192.66222222222223</v>
      </c>
      <c r="K112" s="11">
        <v>59.282222222222238</v>
      </c>
      <c r="L112" s="16" t="s">
        <v>56</v>
      </c>
      <c r="M112" s="12" t="e">
        <f t="shared" si="1"/>
        <v>#VALUE!</v>
      </c>
    </row>
    <row r="113" spans="1:16" ht="12.75" customHeight="1" x14ac:dyDescent="0.25">
      <c r="A113" s="1"/>
      <c r="B113" s="9">
        <v>116</v>
      </c>
      <c r="C113" s="25">
        <v>1322.7833333333335</v>
      </c>
      <c r="D113" s="25">
        <v>2567.84</v>
      </c>
      <c r="E113" s="25">
        <v>1934.1433333333334</v>
      </c>
      <c r="F113" s="25">
        <v>855.88111111111118</v>
      </c>
      <c r="G113" s="25">
        <v>67.631826854696925</v>
      </c>
      <c r="H113" s="10">
        <v>1058.7765916752019</v>
      </c>
      <c r="I113" s="11">
        <v>466.90222222222235</v>
      </c>
      <c r="J113" s="11">
        <v>1711.9588888888889</v>
      </c>
      <c r="K113" s="11">
        <v>1078.2622222222221</v>
      </c>
      <c r="L113" s="13" t="s">
        <v>22</v>
      </c>
      <c r="M113" s="12">
        <f t="shared" si="1"/>
        <v>3.6666325568998497</v>
      </c>
      <c r="O113" s="21"/>
    </row>
    <row r="114" spans="1:16" ht="22" x14ac:dyDescent="0.25">
      <c r="A114" s="1"/>
      <c r="B114" s="9">
        <v>117</v>
      </c>
      <c r="C114" s="25">
        <v>577.98333333333323</v>
      </c>
      <c r="D114" s="25">
        <v>1278.2566666666667</v>
      </c>
      <c r="E114" s="25">
        <v>855.89333333333332</v>
      </c>
      <c r="F114" s="25">
        <v>533.5244444444445</v>
      </c>
      <c r="G114" s="25">
        <v>107.18416660295659</v>
      </c>
      <c r="H114" s="10">
        <v>855.07694425331431</v>
      </c>
      <c r="I114" s="11" t="s">
        <v>278</v>
      </c>
      <c r="J114" s="11">
        <v>744.73222222222216</v>
      </c>
      <c r="K114" s="11">
        <v>322.36888888888882</v>
      </c>
      <c r="L114" s="27" t="s">
        <v>58</v>
      </c>
      <c r="M114" s="12" t="e">
        <f t="shared" si="1"/>
        <v>#VALUE!</v>
      </c>
      <c r="O114" s="21"/>
      <c r="P114" s="21"/>
    </row>
    <row r="115" spans="1:16" ht="12.5" x14ac:dyDescent="0.25">
      <c r="A115" s="1"/>
      <c r="B115" s="9">
        <v>118</v>
      </c>
      <c r="C115" s="25">
        <v>2078.6166666666668</v>
      </c>
      <c r="D115" s="25">
        <v>4001.896666666667</v>
      </c>
      <c r="E115" s="25">
        <v>3279.33</v>
      </c>
      <c r="F115" s="25">
        <v>1622.86</v>
      </c>
      <c r="G115" s="25">
        <v>67.616481965074982</v>
      </c>
      <c r="H115" s="10">
        <v>1825.7094458952249</v>
      </c>
      <c r="I115" s="11">
        <v>455.75666666666689</v>
      </c>
      <c r="J115" s="11">
        <v>2379.0366666666669</v>
      </c>
      <c r="K115" s="11">
        <v>1656.47</v>
      </c>
      <c r="L115" s="13" t="s">
        <v>22</v>
      </c>
      <c r="M115" s="12">
        <f t="shared" si="1"/>
        <v>5.2199711834531568</v>
      </c>
    </row>
    <row r="116" spans="1:16" ht="12.5" x14ac:dyDescent="0.25">
      <c r="A116" s="1"/>
      <c r="B116" s="9">
        <v>119</v>
      </c>
      <c r="C116" s="25">
        <v>611.3366666666667</v>
      </c>
      <c r="D116" s="25">
        <v>5425.2766666666676</v>
      </c>
      <c r="E116" s="25">
        <v>7671.4933333333329</v>
      </c>
      <c r="F116" s="25">
        <v>574.2833333333333</v>
      </c>
      <c r="G116" s="25">
        <v>50.125855382005952</v>
      </c>
      <c r="H116" s="10">
        <v>724.6608994793512</v>
      </c>
      <c r="I116" s="11" t="s">
        <v>278</v>
      </c>
      <c r="J116" s="11">
        <v>4850.9933333333338</v>
      </c>
      <c r="K116" s="11">
        <v>7097.2099999999991</v>
      </c>
      <c r="L116" s="13" t="s">
        <v>57</v>
      </c>
      <c r="M116" s="12" t="e">
        <f t="shared" si="1"/>
        <v>#VALUE!</v>
      </c>
      <c r="O116" s="21"/>
      <c r="P116" s="21"/>
    </row>
    <row r="117" spans="1:16" ht="22" x14ac:dyDescent="0.25">
      <c r="A117" s="1"/>
      <c r="B117" s="9">
        <v>120</v>
      </c>
      <c r="C117" s="25">
        <v>2534.4233333333336</v>
      </c>
      <c r="D117" s="25">
        <v>5502.7566666666671</v>
      </c>
      <c r="E117" s="25">
        <v>4224.2233333333324</v>
      </c>
      <c r="F117" s="25">
        <v>2182.4333333333329</v>
      </c>
      <c r="G117" s="25">
        <v>33.94597783406914</v>
      </c>
      <c r="H117" s="10">
        <v>2284.2712668355402</v>
      </c>
      <c r="I117" s="11">
        <v>351.99000000000069</v>
      </c>
      <c r="J117" s="11">
        <v>3320.3233333333342</v>
      </c>
      <c r="K117" s="11">
        <v>2041.7899999999995</v>
      </c>
      <c r="L117" s="20" t="s">
        <v>60</v>
      </c>
      <c r="M117" s="12">
        <f t="shared" si="1"/>
        <v>9.4330047255130189</v>
      </c>
    </row>
    <row r="118" spans="1:16" ht="22" x14ac:dyDescent="0.25">
      <c r="A118" s="1"/>
      <c r="B118" s="9">
        <v>121</v>
      </c>
      <c r="C118" s="25">
        <v>1622.93</v>
      </c>
      <c r="D118" s="25">
        <v>203380.28000000003</v>
      </c>
      <c r="E118" s="25">
        <v>7660.2266666666665</v>
      </c>
      <c r="F118" s="25">
        <v>111.14777777777778</v>
      </c>
      <c r="G118" s="25">
        <v>11.115000041652078</v>
      </c>
      <c r="H118" s="10">
        <v>144.49277790273402</v>
      </c>
      <c r="I118" s="11">
        <v>1511.7822222222223</v>
      </c>
      <c r="J118" s="11">
        <v>203269.13222222225</v>
      </c>
      <c r="K118" s="11">
        <v>7549.0788888888883</v>
      </c>
      <c r="L118" s="16" t="s">
        <v>63</v>
      </c>
      <c r="M118" s="12">
        <f t="shared" si="1"/>
        <v>134.45662294098798</v>
      </c>
      <c r="O118" s="21"/>
      <c r="P118" s="21"/>
    </row>
    <row r="119" spans="1:16" ht="12.5" x14ac:dyDescent="0.25">
      <c r="A119" s="1"/>
      <c r="B119" s="9">
        <v>122</v>
      </c>
      <c r="C119" s="25">
        <v>422.36666666666662</v>
      </c>
      <c r="D119" s="25">
        <v>766.94333333333327</v>
      </c>
      <c r="E119" s="25">
        <v>611.32666666666671</v>
      </c>
      <c r="F119" s="25">
        <v>303.81111111111107</v>
      </c>
      <c r="G119" s="25">
        <v>74.010737984680716</v>
      </c>
      <c r="H119" s="10">
        <v>525.84332506515329</v>
      </c>
      <c r="I119" s="11" t="s">
        <v>278</v>
      </c>
      <c r="J119" s="11">
        <v>463.1322222222222</v>
      </c>
      <c r="K119" s="11">
        <v>307.51555555555564</v>
      </c>
      <c r="L119" s="13" t="s">
        <v>59</v>
      </c>
      <c r="M119" s="12" t="e">
        <f t="shared" si="1"/>
        <v>#VALUE!</v>
      </c>
    </row>
    <row r="120" spans="1:16" ht="22" x14ac:dyDescent="0.25">
      <c r="A120" s="1"/>
      <c r="B120" s="9">
        <v>123</v>
      </c>
      <c r="C120" s="25">
        <v>1200.48</v>
      </c>
      <c r="D120" s="25">
        <v>157172.40333333332</v>
      </c>
      <c r="E120" s="25">
        <v>5369.43</v>
      </c>
      <c r="F120" s="25">
        <v>85.211111111111123</v>
      </c>
      <c r="G120" s="25">
        <v>16.977715568530506</v>
      </c>
      <c r="H120" s="10">
        <v>136.14425781670263</v>
      </c>
      <c r="I120" s="11">
        <v>1115.2688888888888</v>
      </c>
      <c r="J120" s="11">
        <v>157087.19222222222</v>
      </c>
      <c r="K120" s="11">
        <v>5284.2188888888895</v>
      </c>
      <c r="L120" s="16" t="s">
        <v>61</v>
      </c>
      <c r="M120" s="12">
        <f t="shared" si="1"/>
        <v>140.85140703487551</v>
      </c>
    </row>
    <row r="121" spans="1:16" ht="33" x14ac:dyDescent="0.25">
      <c r="A121" s="1"/>
      <c r="B121" s="9">
        <v>124</v>
      </c>
      <c r="C121" s="25">
        <v>544.65</v>
      </c>
      <c r="D121" s="25">
        <v>1100.4433333333334</v>
      </c>
      <c r="E121" s="25">
        <v>722.48333333333323</v>
      </c>
      <c r="F121" s="25">
        <v>459.43111111111108</v>
      </c>
      <c r="G121" s="25">
        <v>23.13264776441714</v>
      </c>
      <c r="H121" s="10">
        <v>528.82905440436252</v>
      </c>
      <c r="I121" s="11">
        <v>85.218888888888898</v>
      </c>
      <c r="J121" s="11">
        <v>641.01222222222236</v>
      </c>
      <c r="K121" s="11">
        <v>263.05222222222216</v>
      </c>
      <c r="L121" s="16" t="s">
        <v>62</v>
      </c>
      <c r="M121" s="12">
        <f t="shared" si="1"/>
        <v>7.5219500110825726</v>
      </c>
    </row>
    <row r="122" spans="1:16" ht="12.5" x14ac:dyDescent="0.25">
      <c r="A122" s="1"/>
      <c r="B122" s="9">
        <v>125</v>
      </c>
      <c r="C122" s="25">
        <v>11.113333333333335</v>
      </c>
      <c r="D122" s="25">
        <v>0</v>
      </c>
      <c r="E122" s="25">
        <v>0</v>
      </c>
      <c r="F122" s="25">
        <v>7.4088888888888897</v>
      </c>
      <c r="G122" s="25">
        <v>6.4162859915940418</v>
      </c>
      <c r="H122" s="10">
        <v>26.657746863671015</v>
      </c>
      <c r="I122" s="11" t="s">
        <v>278</v>
      </c>
      <c r="J122" s="11" t="s">
        <v>278</v>
      </c>
      <c r="K122" s="11" t="s">
        <v>278</v>
      </c>
      <c r="L122" s="16"/>
      <c r="M122" s="12" t="e">
        <f t="shared" si="1"/>
        <v>#VALUE!</v>
      </c>
    </row>
    <row r="123" spans="1:16" ht="12.5" x14ac:dyDescent="0.25">
      <c r="A123" s="1"/>
      <c r="B123" s="9">
        <v>126</v>
      </c>
      <c r="C123" s="25">
        <v>22.22666666666667</v>
      </c>
      <c r="D123" s="25">
        <v>11.113333333333335</v>
      </c>
      <c r="E123" s="25">
        <v>33.35</v>
      </c>
      <c r="F123" s="25">
        <v>18.523333333333337</v>
      </c>
      <c r="G123" s="25">
        <v>16.976260876097928</v>
      </c>
      <c r="H123" s="10">
        <v>69.452115961627129</v>
      </c>
      <c r="I123" s="11" t="s">
        <v>278</v>
      </c>
      <c r="J123" s="11" t="s">
        <v>278</v>
      </c>
      <c r="K123" s="11" t="s">
        <v>278</v>
      </c>
      <c r="L123" s="16"/>
      <c r="M123" s="12" t="e">
        <f t="shared" si="1"/>
        <v>#VALUE!</v>
      </c>
    </row>
    <row r="124" spans="1:16" ht="12.5" x14ac:dyDescent="0.25">
      <c r="A124" s="1"/>
      <c r="B124" s="9">
        <v>127</v>
      </c>
      <c r="C124" s="25">
        <v>4535.6099999999997</v>
      </c>
      <c r="D124" s="25">
        <v>4513.3233333333337</v>
      </c>
      <c r="E124" s="25">
        <v>4791.3433333333332</v>
      </c>
      <c r="F124" s="25">
        <v>1567.2944444444445</v>
      </c>
      <c r="G124" s="25">
        <v>187.02534900480842</v>
      </c>
      <c r="H124" s="10">
        <v>2128.3704914588698</v>
      </c>
      <c r="I124" s="11">
        <v>2968.315555555555</v>
      </c>
      <c r="J124" s="11">
        <v>2946.028888888889</v>
      </c>
      <c r="K124" s="11">
        <v>3224.0488888888885</v>
      </c>
      <c r="L124" s="13" t="s">
        <v>22</v>
      </c>
      <c r="M124" s="12">
        <f t="shared" si="1"/>
        <v>1.0861543621447856</v>
      </c>
    </row>
    <row r="125" spans="1:16" ht="12.5" x14ac:dyDescent="0.25">
      <c r="A125" s="1"/>
      <c r="B125" s="9">
        <v>128</v>
      </c>
      <c r="C125" s="25">
        <v>200.06666666666669</v>
      </c>
      <c r="D125" s="25">
        <v>188.95333333333335</v>
      </c>
      <c r="E125" s="25">
        <v>222.30666666666664</v>
      </c>
      <c r="F125" s="25">
        <v>155.60777777777776</v>
      </c>
      <c r="G125" s="25">
        <v>55.575000008330484</v>
      </c>
      <c r="H125" s="10">
        <v>322.33277780276921</v>
      </c>
      <c r="I125" s="11" t="s">
        <v>278</v>
      </c>
      <c r="J125" s="11" t="s">
        <v>278</v>
      </c>
      <c r="K125" s="11" t="s">
        <v>278</v>
      </c>
      <c r="L125" s="16"/>
      <c r="M125" s="12" t="e">
        <f t="shared" si="1"/>
        <v>#VALUE!</v>
      </c>
    </row>
    <row r="126" spans="1:16" ht="12.5" x14ac:dyDescent="0.25">
      <c r="A126" s="1"/>
      <c r="B126" s="9">
        <v>129</v>
      </c>
      <c r="C126" s="25">
        <v>2601.1833333333334</v>
      </c>
      <c r="D126" s="25">
        <v>1934.0866666666668</v>
      </c>
      <c r="E126" s="25">
        <v>2234.2833333333333</v>
      </c>
      <c r="F126" s="25">
        <v>2282.4666666666667</v>
      </c>
      <c r="G126" s="25">
        <v>256.96500029727332</v>
      </c>
      <c r="H126" s="10">
        <v>3053.3616675584867</v>
      </c>
      <c r="I126" s="11" t="s">
        <v>278</v>
      </c>
      <c r="J126" s="11" t="s">
        <v>278</v>
      </c>
      <c r="K126" s="11" t="s">
        <v>278</v>
      </c>
      <c r="L126" s="16"/>
      <c r="M126" s="12" t="e">
        <f t="shared" si="1"/>
        <v>#VALUE!</v>
      </c>
    </row>
    <row r="127" spans="1:16" ht="22" x14ac:dyDescent="0.25">
      <c r="A127" s="1"/>
      <c r="B127" s="9">
        <v>130</v>
      </c>
      <c r="C127" s="25">
        <v>489.06666666666661</v>
      </c>
      <c r="D127" s="25">
        <v>655.78000000000009</v>
      </c>
      <c r="E127" s="25">
        <v>600.21999999999991</v>
      </c>
      <c r="F127" s="25">
        <v>340.8633333333334</v>
      </c>
      <c r="G127" s="25">
        <v>33.96561463859851</v>
      </c>
      <c r="H127" s="10">
        <v>442.7601772491289</v>
      </c>
      <c r="I127" s="11">
        <v>148.20333333333321</v>
      </c>
      <c r="J127" s="11">
        <v>314.91666666666669</v>
      </c>
      <c r="K127" s="11">
        <v>259.35666666666651</v>
      </c>
      <c r="L127" s="33" t="s">
        <v>276</v>
      </c>
      <c r="M127" s="12">
        <f t="shared" si="1"/>
        <v>2.1248959762488493</v>
      </c>
    </row>
    <row r="128" spans="1:16" ht="12.5" x14ac:dyDescent="0.25">
      <c r="A128" s="1"/>
      <c r="B128" s="9">
        <v>131</v>
      </c>
      <c r="C128" s="25">
        <v>1956.38</v>
      </c>
      <c r="D128" s="25">
        <v>1722.92</v>
      </c>
      <c r="E128" s="25">
        <v>1800.7233333333334</v>
      </c>
      <c r="F128" s="25">
        <v>1830.4222222222222</v>
      </c>
      <c r="G128" s="25">
        <v>109.11439065562416</v>
      </c>
      <c r="H128" s="10">
        <v>2157.7653941890949</v>
      </c>
      <c r="I128" s="11" t="s">
        <v>278</v>
      </c>
      <c r="J128" s="11" t="s">
        <v>278</v>
      </c>
      <c r="K128" s="11" t="s">
        <v>278</v>
      </c>
      <c r="L128" s="13"/>
      <c r="M128" s="12" t="e">
        <f t="shared" si="1"/>
        <v>#VALUE!</v>
      </c>
    </row>
    <row r="129" spans="1:13" ht="12.5" x14ac:dyDescent="0.25">
      <c r="A129" s="1"/>
      <c r="B129" s="9">
        <v>132</v>
      </c>
      <c r="C129" s="25">
        <v>2834.646666666667</v>
      </c>
      <c r="D129" s="25">
        <v>2456.6733333333336</v>
      </c>
      <c r="E129" s="25">
        <v>2523.3333333333335</v>
      </c>
      <c r="F129" s="25">
        <v>2441.7888888888888</v>
      </c>
      <c r="G129" s="25">
        <v>198.97852609803914</v>
      </c>
      <c r="H129" s="10">
        <v>3038.7244671830063</v>
      </c>
      <c r="I129" s="11" t="s">
        <v>278</v>
      </c>
      <c r="J129" s="11" t="s">
        <v>278</v>
      </c>
      <c r="K129" s="11" t="s">
        <v>278</v>
      </c>
      <c r="L129" s="16"/>
      <c r="M129" s="12" t="e">
        <f t="shared" si="1"/>
        <v>#VALUE!</v>
      </c>
    </row>
    <row r="130" spans="1:13" ht="12.5" x14ac:dyDescent="0.25">
      <c r="A130" s="1"/>
      <c r="B130" s="9">
        <v>133</v>
      </c>
      <c r="C130" s="25">
        <v>3357.1666666666665</v>
      </c>
      <c r="D130" s="25">
        <v>2923.4766666666669</v>
      </c>
      <c r="E130" s="25">
        <v>2879.0266666666666</v>
      </c>
      <c r="F130" s="25">
        <v>2552.9611111111112</v>
      </c>
      <c r="G130" s="25">
        <v>140.80512349947949</v>
      </c>
      <c r="H130" s="10">
        <v>2975.37648160955</v>
      </c>
      <c r="I130" s="11">
        <v>804.20555555555529</v>
      </c>
      <c r="J130" s="11" t="s">
        <v>278</v>
      </c>
      <c r="K130" s="11" t="s">
        <v>278</v>
      </c>
      <c r="L130" s="13" t="s">
        <v>22</v>
      </c>
      <c r="M130" s="12">
        <f t="shared" si="1"/>
        <v>0</v>
      </c>
    </row>
    <row r="131" spans="1:13" ht="12.5" x14ac:dyDescent="0.25">
      <c r="A131" s="1"/>
      <c r="B131" s="9">
        <v>134</v>
      </c>
      <c r="C131" s="25">
        <v>4357.6266666666661</v>
      </c>
      <c r="D131" s="25">
        <v>5035.8966666666665</v>
      </c>
      <c r="E131" s="25">
        <v>3434.9633333333331</v>
      </c>
      <c r="F131" s="25">
        <v>1059.6722222222222</v>
      </c>
      <c r="G131" s="25">
        <v>89.847523946179194</v>
      </c>
      <c r="H131" s="10">
        <v>1329.2147940607597</v>
      </c>
      <c r="I131" s="11">
        <v>3297.9544444444437</v>
      </c>
      <c r="J131" s="11">
        <v>3976.2244444444441</v>
      </c>
      <c r="K131" s="11">
        <v>2375.2911111111107</v>
      </c>
      <c r="L131" s="13" t="s">
        <v>22</v>
      </c>
      <c r="M131" s="12">
        <f t="shared" si="1"/>
        <v>1.2056638475229935</v>
      </c>
    </row>
    <row r="132" spans="1:13" ht="12.5" x14ac:dyDescent="0.25">
      <c r="A132" s="1"/>
      <c r="B132" s="9">
        <v>135</v>
      </c>
      <c r="C132" s="25">
        <v>10140.379999999999</v>
      </c>
      <c r="D132" s="25">
        <v>12365.496666666668</v>
      </c>
      <c r="E132" s="25">
        <v>7982.7866666666669</v>
      </c>
      <c r="F132" s="25">
        <v>763.25111111111107</v>
      </c>
      <c r="G132" s="25">
        <v>116.7818013948971</v>
      </c>
      <c r="H132" s="10">
        <v>1113.5965152958024</v>
      </c>
      <c r="I132" s="11">
        <v>9377.1288888888885</v>
      </c>
      <c r="J132" s="11">
        <v>11602.245555555557</v>
      </c>
      <c r="K132" s="11">
        <v>7219.5355555555561</v>
      </c>
      <c r="L132" s="13" t="s">
        <v>22</v>
      </c>
      <c r="M132" s="12">
        <f t="shared" ref="M132:M195" si="2">MAX(J132:K132)/I132</f>
        <v>1.2372918931831305</v>
      </c>
    </row>
    <row r="133" spans="1:13" ht="12.5" x14ac:dyDescent="0.25">
      <c r="A133" s="1"/>
      <c r="B133" s="9">
        <v>136</v>
      </c>
      <c r="C133" s="25">
        <v>11998.206666666665</v>
      </c>
      <c r="D133" s="25">
        <v>15046.74</v>
      </c>
      <c r="E133" s="25">
        <v>10084.65</v>
      </c>
      <c r="F133" s="25">
        <v>1204.1866666666665</v>
      </c>
      <c r="G133" s="25">
        <v>212.77002305567331</v>
      </c>
      <c r="H133" s="10">
        <v>1842.4967358336864</v>
      </c>
      <c r="I133" s="11">
        <v>10794.019999999999</v>
      </c>
      <c r="J133" s="11">
        <v>13842.553333333333</v>
      </c>
      <c r="K133" s="11">
        <v>8880.4633333333331</v>
      </c>
      <c r="L133" s="13" t="s">
        <v>22</v>
      </c>
      <c r="M133" s="12">
        <f t="shared" si="2"/>
        <v>1.2824279863603492</v>
      </c>
    </row>
    <row r="134" spans="1:13" ht="12.5" x14ac:dyDescent="0.25">
      <c r="A134" s="1"/>
      <c r="B134" s="9">
        <v>137</v>
      </c>
      <c r="C134" s="25">
        <v>16825.946666666667</v>
      </c>
      <c r="D134" s="25">
        <v>22069.119999999999</v>
      </c>
      <c r="E134" s="25">
        <v>14267.823333333334</v>
      </c>
      <c r="F134" s="25">
        <v>1344.9800000000002</v>
      </c>
      <c r="G134" s="25">
        <v>204.08858226542498</v>
      </c>
      <c r="H134" s="10">
        <v>1957.2457467962752</v>
      </c>
      <c r="I134" s="11">
        <v>15480.966666666667</v>
      </c>
      <c r="J134" s="11">
        <v>20724.14</v>
      </c>
      <c r="K134" s="11">
        <v>12922.843333333334</v>
      </c>
      <c r="L134" s="13" t="s">
        <v>22</v>
      </c>
      <c r="M134" s="12">
        <f t="shared" si="2"/>
        <v>1.338685138094305</v>
      </c>
    </row>
    <row r="135" spans="1:13" ht="12.5" x14ac:dyDescent="0.25">
      <c r="A135" s="1"/>
      <c r="B135" s="9">
        <v>138</v>
      </c>
      <c r="C135" s="25">
        <v>103651.05</v>
      </c>
      <c r="D135" s="25">
        <v>127440.30666666666</v>
      </c>
      <c r="E135" s="25">
        <v>85606.236666666649</v>
      </c>
      <c r="F135" s="25">
        <v>3401.5855555555554</v>
      </c>
      <c r="G135" s="25">
        <v>322.9658531715308</v>
      </c>
      <c r="H135" s="10">
        <v>4370.4831150701475</v>
      </c>
      <c r="I135" s="11">
        <v>100249.46444444444</v>
      </c>
      <c r="J135" s="11">
        <v>124038.7211111111</v>
      </c>
      <c r="K135" s="11">
        <v>82204.651111111089</v>
      </c>
      <c r="L135" s="13" t="s">
        <v>22</v>
      </c>
      <c r="M135" s="12">
        <f t="shared" si="2"/>
        <v>1.2373005860779438</v>
      </c>
    </row>
    <row r="136" spans="1:13" ht="12.5" x14ac:dyDescent="0.25">
      <c r="A136" s="1"/>
      <c r="B136" s="9">
        <v>139</v>
      </c>
      <c r="C136" s="25">
        <v>29841.443333333333</v>
      </c>
      <c r="D136" s="25">
        <v>1934.1</v>
      </c>
      <c r="E136" s="25">
        <v>1545.0266666666666</v>
      </c>
      <c r="F136" s="25">
        <v>74.098888888888894</v>
      </c>
      <c r="G136" s="25">
        <v>57.037966530425351</v>
      </c>
      <c r="H136" s="10">
        <v>245.21278848016493</v>
      </c>
      <c r="I136" s="11">
        <v>29767.344444444443</v>
      </c>
      <c r="J136" s="11">
        <v>1860.001111111111</v>
      </c>
      <c r="K136" s="11">
        <v>1470.9277777777777</v>
      </c>
      <c r="L136" s="13" t="s">
        <v>22</v>
      </c>
      <c r="M136" s="12">
        <f t="shared" si="2"/>
        <v>6.2484616811636612E-2</v>
      </c>
    </row>
    <row r="137" spans="1:13" ht="12.5" x14ac:dyDescent="0.25">
      <c r="A137" s="1"/>
      <c r="B137" s="9">
        <v>140</v>
      </c>
      <c r="C137" s="25">
        <v>27803.463333333337</v>
      </c>
      <c r="D137" s="25">
        <v>13165.943333333335</v>
      </c>
      <c r="E137" s="25">
        <v>10685.746666666666</v>
      </c>
      <c r="F137" s="25">
        <v>307.51888888888891</v>
      </c>
      <c r="G137" s="25">
        <v>84.9056716030817</v>
      </c>
      <c r="H137" s="10">
        <v>562.23590369813405</v>
      </c>
      <c r="I137" s="11">
        <v>27495.944444444449</v>
      </c>
      <c r="J137" s="11">
        <v>12858.424444444445</v>
      </c>
      <c r="K137" s="11">
        <v>10378.227777777776</v>
      </c>
      <c r="L137" s="13" t="s">
        <v>22</v>
      </c>
      <c r="M137" s="12">
        <f t="shared" si="2"/>
        <v>0.46764803698323182</v>
      </c>
    </row>
    <row r="138" spans="1:13" ht="22" x14ac:dyDescent="0.25">
      <c r="A138" s="1"/>
      <c r="B138" s="9">
        <v>141</v>
      </c>
      <c r="C138" s="25">
        <v>144.5</v>
      </c>
      <c r="D138" s="25">
        <v>689.16666666666663</v>
      </c>
      <c r="E138" s="25">
        <v>800.29333333333341</v>
      </c>
      <c r="F138" s="25">
        <v>18.524444444444445</v>
      </c>
      <c r="G138" s="25">
        <v>6.4182104924913386</v>
      </c>
      <c r="H138" s="10">
        <v>37.779075921918462</v>
      </c>
      <c r="I138" s="11">
        <v>125.97555555555556</v>
      </c>
      <c r="J138" s="11">
        <v>670.64222222222213</v>
      </c>
      <c r="K138" s="11">
        <v>781.76888888888891</v>
      </c>
      <c r="L138" s="16" t="s">
        <v>64</v>
      </c>
      <c r="M138" s="12">
        <f t="shared" si="2"/>
        <v>6.2057189225422924</v>
      </c>
    </row>
    <row r="139" spans="1:13" ht="12.5" x14ac:dyDescent="0.25">
      <c r="A139" s="1"/>
      <c r="B139" s="9">
        <v>142</v>
      </c>
      <c r="C139" s="25">
        <v>3723.93</v>
      </c>
      <c r="D139" s="25">
        <v>2034.17</v>
      </c>
      <c r="E139" s="25">
        <v>1734.0933333333332</v>
      </c>
      <c r="F139" s="25">
        <v>965.9144444444446</v>
      </c>
      <c r="G139" s="25">
        <v>1615.6046576173319</v>
      </c>
      <c r="H139" s="10">
        <v>5812.7284172964401</v>
      </c>
      <c r="I139" s="11" t="s">
        <v>278</v>
      </c>
      <c r="J139" s="11" t="s">
        <v>278</v>
      </c>
      <c r="K139" s="11" t="s">
        <v>278</v>
      </c>
      <c r="L139" s="13"/>
      <c r="M139" s="12" t="e">
        <f t="shared" si="2"/>
        <v>#VALUE!</v>
      </c>
    </row>
    <row r="140" spans="1:13" ht="22" x14ac:dyDescent="0.25">
      <c r="A140" s="1"/>
      <c r="B140" s="9">
        <v>143</v>
      </c>
      <c r="C140" s="25">
        <v>44.46</v>
      </c>
      <c r="D140" s="25">
        <v>300.1033333333333</v>
      </c>
      <c r="E140" s="25">
        <v>555.77333333333343</v>
      </c>
      <c r="F140" s="25">
        <v>0</v>
      </c>
      <c r="G140" s="25">
        <v>0</v>
      </c>
      <c r="H140" s="10">
        <v>0</v>
      </c>
      <c r="I140" s="11">
        <v>44.46</v>
      </c>
      <c r="J140" s="11">
        <v>300.1033333333333</v>
      </c>
      <c r="K140" s="11">
        <v>555.77333333333343</v>
      </c>
      <c r="L140" s="16" t="s">
        <v>65</v>
      </c>
      <c r="M140" s="12">
        <f t="shared" si="2"/>
        <v>12.500524816314291</v>
      </c>
    </row>
    <row r="141" spans="1:13" ht="22" x14ac:dyDescent="0.25">
      <c r="A141" s="1"/>
      <c r="B141" s="9">
        <v>144</v>
      </c>
      <c r="C141" s="25">
        <v>122.26333333333332</v>
      </c>
      <c r="D141" s="25">
        <v>477.94000000000005</v>
      </c>
      <c r="E141" s="25">
        <v>755.83333333333337</v>
      </c>
      <c r="F141" s="25">
        <v>7.41</v>
      </c>
      <c r="G141" s="25">
        <v>12.834496484085381</v>
      </c>
      <c r="H141" s="10">
        <v>45.913489452256144</v>
      </c>
      <c r="I141" s="11">
        <v>114.85333333333332</v>
      </c>
      <c r="J141" s="11">
        <v>470.53000000000003</v>
      </c>
      <c r="K141" s="11">
        <v>748.4233333333334</v>
      </c>
      <c r="L141" s="16" t="s">
        <v>69</v>
      </c>
      <c r="M141" s="12">
        <f t="shared" si="2"/>
        <v>6.516339679591364</v>
      </c>
    </row>
    <row r="142" spans="1:13" ht="12.5" x14ac:dyDescent="0.25">
      <c r="A142" s="1"/>
      <c r="B142" s="9">
        <v>145</v>
      </c>
      <c r="C142" s="25">
        <v>66.686666666666667</v>
      </c>
      <c r="D142" s="25">
        <v>288.98666666666668</v>
      </c>
      <c r="E142" s="25">
        <v>344.56333333333333</v>
      </c>
      <c r="F142" s="25">
        <v>11.113333333333335</v>
      </c>
      <c r="G142" s="25">
        <v>11.113333333333337</v>
      </c>
      <c r="H142" s="10">
        <v>44.453333333333347</v>
      </c>
      <c r="I142" s="11">
        <v>55.573333333333331</v>
      </c>
      <c r="J142" s="11">
        <v>277.87333333333333</v>
      </c>
      <c r="K142" s="11">
        <v>333.45</v>
      </c>
      <c r="L142" s="13" t="s">
        <v>66</v>
      </c>
      <c r="M142" s="12">
        <f t="shared" si="2"/>
        <v>6.0001799424184261</v>
      </c>
    </row>
    <row r="143" spans="1:13" ht="12.5" x14ac:dyDescent="0.25">
      <c r="A143" s="1"/>
      <c r="B143" s="9">
        <v>146</v>
      </c>
      <c r="C143" s="25">
        <v>155.60666666666665</v>
      </c>
      <c r="D143" s="25">
        <v>433.5</v>
      </c>
      <c r="E143" s="25">
        <v>422.38333333333327</v>
      </c>
      <c r="F143" s="25">
        <v>37.046666666666674</v>
      </c>
      <c r="G143" s="25">
        <v>27.971474358313277</v>
      </c>
      <c r="H143" s="10">
        <v>120.96108974160651</v>
      </c>
      <c r="I143" s="11">
        <v>118.55999999999997</v>
      </c>
      <c r="J143" s="11">
        <v>396.45333333333332</v>
      </c>
      <c r="K143" s="11">
        <v>385.33666666666659</v>
      </c>
      <c r="L143" s="13" t="s">
        <v>66</v>
      </c>
      <c r="M143" s="12">
        <f t="shared" si="2"/>
        <v>3.343904633378318</v>
      </c>
    </row>
    <row r="144" spans="1:13" ht="22" x14ac:dyDescent="0.25">
      <c r="A144" s="1"/>
      <c r="B144" s="9">
        <v>147</v>
      </c>
      <c r="C144" s="25">
        <v>44.456666666666671</v>
      </c>
      <c r="D144" s="25">
        <v>177.83666666666667</v>
      </c>
      <c r="E144" s="25">
        <v>166.72333333333333</v>
      </c>
      <c r="F144" s="25">
        <v>14.817777777777779</v>
      </c>
      <c r="G144" s="25">
        <v>6.41628599159404</v>
      </c>
      <c r="H144" s="10">
        <v>34.066635752559897</v>
      </c>
      <c r="I144" s="11">
        <v>29.638888888888893</v>
      </c>
      <c r="J144" s="11">
        <v>163.01888888888888</v>
      </c>
      <c r="K144" s="11">
        <v>151.90555555555554</v>
      </c>
      <c r="L144" s="16" t="s">
        <v>76</v>
      </c>
      <c r="M144" s="12">
        <f t="shared" si="2"/>
        <v>5.5001686972820982</v>
      </c>
    </row>
    <row r="145" spans="1:13" ht="12.5" x14ac:dyDescent="0.25">
      <c r="A145" s="1"/>
      <c r="B145" s="9">
        <v>148</v>
      </c>
      <c r="C145" s="25">
        <v>88.916666666666671</v>
      </c>
      <c r="D145" s="25">
        <v>288.99</v>
      </c>
      <c r="E145" s="25">
        <v>277.87333333333333</v>
      </c>
      <c r="F145" s="25">
        <v>14.817777777777779</v>
      </c>
      <c r="G145" s="25">
        <v>6.41628599159404</v>
      </c>
      <c r="H145" s="10">
        <v>34.066635752559897</v>
      </c>
      <c r="I145" s="11">
        <v>74.098888888888894</v>
      </c>
      <c r="J145" s="11">
        <v>274.17222222222222</v>
      </c>
      <c r="K145" s="11">
        <v>263.05555555555554</v>
      </c>
      <c r="L145" s="13" t="s">
        <v>68</v>
      </c>
      <c r="M145" s="12">
        <f t="shared" si="2"/>
        <v>3.7000854713670916</v>
      </c>
    </row>
    <row r="146" spans="1:13" ht="12.5" x14ac:dyDescent="0.25">
      <c r="A146" s="1"/>
      <c r="B146" s="9">
        <v>149</v>
      </c>
      <c r="C146" s="25">
        <v>66.686666666666667</v>
      </c>
      <c r="D146" s="25">
        <v>22.22666666666667</v>
      </c>
      <c r="E146" s="25">
        <v>11.113333333333335</v>
      </c>
      <c r="F146" s="25">
        <v>29.638888888888886</v>
      </c>
      <c r="G146" s="25">
        <v>27.971253563720133</v>
      </c>
      <c r="H146" s="10">
        <v>113.55264958004929</v>
      </c>
      <c r="I146" s="11" t="s">
        <v>278</v>
      </c>
      <c r="J146" s="11" t="s">
        <v>278</v>
      </c>
      <c r="K146" s="11" t="s">
        <v>278</v>
      </c>
      <c r="L146" s="13"/>
      <c r="M146" s="12" t="e">
        <f t="shared" si="2"/>
        <v>#VALUE!</v>
      </c>
    </row>
    <row r="147" spans="1:13" ht="12.5" x14ac:dyDescent="0.25">
      <c r="A147" s="1"/>
      <c r="B147" s="9">
        <v>150</v>
      </c>
      <c r="C147" s="25">
        <v>111.16333333333334</v>
      </c>
      <c r="D147" s="25">
        <v>144.5</v>
      </c>
      <c r="E147" s="25">
        <v>277.87333333333333</v>
      </c>
      <c r="F147" s="25">
        <v>11.114444444444445</v>
      </c>
      <c r="G147" s="25">
        <v>19.250782475679422</v>
      </c>
      <c r="H147" s="10">
        <v>68.866791871482718</v>
      </c>
      <c r="I147" s="11">
        <v>100.0488888888889</v>
      </c>
      <c r="J147" s="11">
        <v>133.38555555555556</v>
      </c>
      <c r="K147" s="11">
        <v>266.75888888888892</v>
      </c>
      <c r="L147" s="13" t="s">
        <v>68</v>
      </c>
      <c r="M147" s="12">
        <f t="shared" si="2"/>
        <v>2.6662853715961088</v>
      </c>
    </row>
    <row r="148" spans="1:13" ht="12.5" x14ac:dyDescent="0.25">
      <c r="A148" s="1"/>
      <c r="B148" s="9">
        <v>151</v>
      </c>
      <c r="C148" s="25">
        <v>66.69</v>
      </c>
      <c r="D148" s="25">
        <v>77.803333333333327</v>
      </c>
      <c r="E148" s="25">
        <v>0</v>
      </c>
      <c r="F148" s="25">
        <v>7.4088888888888897</v>
      </c>
      <c r="G148" s="25">
        <v>6.4162859915940418</v>
      </c>
      <c r="H148" s="10">
        <v>26.657746863671015</v>
      </c>
      <c r="I148" s="11">
        <v>59.281111111111109</v>
      </c>
      <c r="J148" s="11">
        <v>70.394444444444431</v>
      </c>
      <c r="K148" s="11" t="s">
        <v>278</v>
      </c>
      <c r="L148" s="13" t="s">
        <v>22</v>
      </c>
      <c r="M148" s="12">
        <f t="shared" si="2"/>
        <v>1.1874683710381795</v>
      </c>
    </row>
    <row r="149" spans="1:13" ht="12.5" x14ac:dyDescent="0.25">
      <c r="A149" s="1"/>
      <c r="B149" s="9">
        <v>152</v>
      </c>
      <c r="C149" s="25">
        <v>177.84</v>
      </c>
      <c r="D149" s="25">
        <v>122.26333333333334</v>
      </c>
      <c r="E149" s="25">
        <v>166.72333333333333</v>
      </c>
      <c r="F149" s="25">
        <v>18.523333333333337</v>
      </c>
      <c r="G149" s="25">
        <v>16.977351907107828</v>
      </c>
      <c r="H149" s="10">
        <v>69.45538905465682</v>
      </c>
      <c r="I149" s="11">
        <v>159.31666666666666</v>
      </c>
      <c r="J149" s="11">
        <v>103.74</v>
      </c>
      <c r="K149" s="11">
        <v>148.19999999999999</v>
      </c>
      <c r="L149" s="13" t="s">
        <v>22</v>
      </c>
      <c r="M149" s="12">
        <f t="shared" si="2"/>
        <v>0.93022282665550782</v>
      </c>
    </row>
    <row r="150" spans="1:13" ht="12.5" x14ac:dyDescent="0.25">
      <c r="A150" s="1"/>
      <c r="B150" s="9">
        <v>153</v>
      </c>
      <c r="C150" s="25">
        <v>111.15</v>
      </c>
      <c r="D150" s="25">
        <v>88.916666666666671</v>
      </c>
      <c r="E150" s="25">
        <v>188.95333333333329</v>
      </c>
      <c r="F150" s="25">
        <v>7.4088888888888897</v>
      </c>
      <c r="G150" s="25">
        <v>6.4162859915940418</v>
      </c>
      <c r="H150" s="10">
        <v>26.657746863671015</v>
      </c>
      <c r="I150" s="11">
        <v>103.74111111111111</v>
      </c>
      <c r="J150" s="11">
        <v>81.507777777777775</v>
      </c>
      <c r="K150" s="11">
        <v>181.54444444444439</v>
      </c>
      <c r="L150" s="13" t="s">
        <v>22</v>
      </c>
      <c r="M150" s="12">
        <f t="shared" si="2"/>
        <v>1.7499759015497975</v>
      </c>
    </row>
    <row r="151" spans="1:13" ht="12.5" x14ac:dyDescent="0.25">
      <c r="A151" s="1"/>
      <c r="B151" s="9">
        <v>154</v>
      </c>
      <c r="C151" s="25">
        <v>233.41333333333333</v>
      </c>
      <c r="D151" s="25">
        <v>211.18333333333331</v>
      </c>
      <c r="E151" s="25">
        <v>255.64</v>
      </c>
      <c r="F151" s="25">
        <v>37.047777777777782</v>
      </c>
      <c r="G151" s="25">
        <v>6.4162859915940178</v>
      </c>
      <c r="H151" s="10">
        <v>56.296635752559837</v>
      </c>
      <c r="I151" s="11">
        <v>196.36555555555555</v>
      </c>
      <c r="J151" s="11">
        <v>174.13555555555553</v>
      </c>
      <c r="K151" s="11">
        <v>218.5922222222222</v>
      </c>
      <c r="L151" s="13" t="s">
        <v>22</v>
      </c>
      <c r="M151" s="12">
        <f t="shared" si="2"/>
        <v>1.1131902517413668</v>
      </c>
    </row>
    <row r="152" spans="1:13" ht="12.5" x14ac:dyDescent="0.25">
      <c r="A152" s="1"/>
      <c r="B152" s="9">
        <v>155</v>
      </c>
      <c r="C152" s="25">
        <v>900.34666666666669</v>
      </c>
      <c r="D152" s="25">
        <v>878.10666666666668</v>
      </c>
      <c r="E152" s="25">
        <v>533.55666666666673</v>
      </c>
      <c r="F152" s="25">
        <v>25.932222222222226</v>
      </c>
      <c r="G152" s="25">
        <v>12.833534341860132</v>
      </c>
      <c r="H152" s="10">
        <v>64.432825247802626</v>
      </c>
      <c r="I152" s="11">
        <v>874.41444444444448</v>
      </c>
      <c r="J152" s="11">
        <v>852.17444444444448</v>
      </c>
      <c r="K152" s="11">
        <v>507.62444444444452</v>
      </c>
      <c r="L152" s="13" t="s">
        <v>22</v>
      </c>
      <c r="M152" s="12">
        <f t="shared" si="2"/>
        <v>0.97456583643911543</v>
      </c>
    </row>
    <row r="153" spans="1:13" ht="22" x14ac:dyDescent="0.25">
      <c r="A153" s="1"/>
      <c r="B153" s="9">
        <v>156</v>
      </c>
      <c r="C153" s="25">
        <v>544.6633333333333</v>
      </c>
      <c r="D153" s="25">
        <v>900.35333333333335</v>
      </c>
      <c r="E153" s="25">
        <v>2234.3233333333333</v>
      </c>
      <c r="F153" s="25">
        <v>11.113333333333335</v>
      </c>
      <c r="G153" s="25">
        <v>11.113333333333337</v>
      </c>
      <c r="H153" s="10">
        <v>44.453333333333347</v>
      </c>
      <c r="I153" s="11">
        <v>533.54999999999995</v>
      </c>
      <c r="J153" s="11">
        <v>889.24</v>
      </c>
      <c r="K153" s="11">
        <v>2223.21</v>
      </c>
      <c r="L153" s="16" t="s">
        <v>70</v>
      </c>
      <c r="M153" s="12">
        <f t="shared" si="2"/>
        <v>4.1668259769468659</v>
      </c>
    </row>
    <row r="154" spans="1:13" ht="12.5" x14ac:dyDescent="0.25">
      <c r="A154" s="1"/>
      <c r="B154" s="9">
        <v>157</v>
      </c>
      <c r="C154" s="25">
        <v>244.52666666666667</v>
      </c>
      <c r="D154" s="25">
        <v>77.803333333333327</v>
      </c>
      <c r="E154" s="25">
        <v>100.03000000000002</v>
      </c>
      <c r="F154" s="25">
        <v>3.7044444444444449</v>
      </c>
      <c r="G154" s="25">
        <v>6.4162859915940418</v>
      </c>
      <c r="H154" s="10">
        <v>22.953302419226571</v>
      </c>
      <c r="I154" s="11">
        <v>240.82222222222222</v>
      </c>
      <c r="J154" s="11">
        <v>74.098888888888879</v>
      </c>
      <c r="K154" s="11">
        <v>96.325555555555567</v>
      </c>
      <c r="L154" s="13" t="s">
        <v>22</v>
      </c>
      <c r="M154" s="12">
        <f t="shared" si="2"/>
        <v>0.39998615853095881</v>
      </c>
    </row>
    <row r="155" spans="1:13" ht="12.5" x14ac:dyDescent="0.25">
      <c r="A155" s="1"/>
      <c r="B155" s="9">
        <v>158</v>
      </c>
      <c r="C155" s="25">
        <v>77.803333333333327</v>
      </c>
      <c r="D155" s="25">
        <v>1089.3100000000002</v>
      </c>
      <c r="E155" s="25">
        <v>2100.896666666667</v>
      </c>
      <c r="F155" s="25">
        <v>14.821111111111113</v>
      </c>
      <c r="G155" s="25">
        <v>16.981352626838564</v>
      </c>
      <c r="H155" s="10">
        <v>65.765168991626808</v>
      </c>
      <c r="I155" s="11">
        <v>62.982222222222212</v>
      </c>
      <c r="J155" s="11">
        <v>1074.4888888888891</v>
      </c>
      <c r="K155" s="11">
        <v>2086.0755555555561</v>
      </c>
      <c r="L155" s="13" t="s">
        <v>67</v>
      </c>
      <c r="M155" s="12">
        <f t="shared" si="2"/>
        <v>33.121656904946732</v>
      </c>
    </row>
    <row r="156" spans="1:13" ht="12.5" x14ac:dyDescent="0.25">
      <c r="A156" s="1"/>
      <c r="B156" s="9">
        <v>159</v>
      </c>
      <c r="C156" s="25">
        <v>55.573333333333331</v>
      </c>
      <c r="D156" s="25">
        <v>88.926666666666662</v>
      </c>
      <c r="E156" s="25">
        <v>77.803333333333327</v>
      </c>
      <c r="F156" s="25">
        <v>7.4088888888888897</v>
      </c>
      <c r="G156" s="25">
        <v>6.4162859915940418</v>
      </c>
      <c r="H156" s="10">
        <v>26.657746863671015</v>
      </c>
      <c r="I156" s="11">
        <v>48.164444444444442</v>
      </c>
      <c r="J156" s="11">
        <v>81.517777777777766</v>
      </c>
      <c r="K156" s="11">
        <v>70.394444444444431</v>
      </c>
      <c r="L156" s="13" t="s">
        <v>22</v>
      </c>
      <c r="M156" s="12">
        <f t="shared" si="2"/>
        <v>1.6924886961336161</v>
      </c>
    </row>
    <row r="157" spans="1:13" ht="12.5" x14ac:dyDescent="0.25">
      <c r="A157" s="1"/>
      <c r="B157" s="9">
        <v>160</v>
      </c>
      <c r="C157" s="25">
        <v>33.343333333333334</v>
      </c>
      <c r="D157" s="25">
        <v>755.81666666666661</v>
      </c>
      <c r="E157" s="25">
        <v>1244.9033333333334</v>
      </c>
      <c r="F157" s="25">
        <v>11.113333333333335</v>
      </c>
      <c r="G157" s="25">
        <v>0</v>
      </c>
      <c r="H157" s="10">
        <v>11.113333333333335</v>
      </c>
      <c r="I157" s="11">
        <v>22.229999999999997</v>
      </c>
      <c r="J157" s="11">
        <v>744.70333333333326</v>
      </c>
      <c r="K157" s="11">
        <v>1233.7900000000002</v>
      </c>
      <c r="L157" s="13" t="s">
        <v>67</v>
      </c>
      <c r="M157" s="12">
        <f t="shared" si="2"/>
        <v>55.501124606387783</v>
      </c>
    </row>
    <row r="158" spans="1:13" ht="12.5" x14ac:dyDescent="0.25">
      <c r="A158" s="1"/>
      <c r="B158" s="9">
        <v>161</v>
      </c>
      <c r="C158" s="25">
        <v>44.46</v>
      </c>
      <c r="D158" s="25">
        <v>44.46</v>
      </c>
      <c r="E158" s="25">
        <v>11.116666666666667</v>
      </c>
      <c r="F158" s="25">
        <v>7.4111111111111114</v>
      </c>
      <c r="G158" s="25">
        <v>6.4182104924913403</v>
      </c>
      <c r="H158" s="10">
        <v>26.665742588585132</v>
      </c>
      <c r="I158" s="11">
        <v>37.048888888888889</v>
      </c>
      <c r="J158" s="11">
        <v>37.048888888888889</v>
      </c>
      <c r="K158" s="11" t="s">
        <v>278</v>
      </c>
      <c r="L158" s="13" t="s">
        <v>22</v>
      </c>
      <c r="M158" s="12">
        <f t="shared" si="2"/>
        <v>1</v>
      </c>
    </row>
    <row r="159" spans="1:13" ht="12.5" x14ac:dyDescent="0.25">
      <c r="A159" s="1"/>
      <c r="B159" s="9">
        <v>162</v>
      </c>
      <c r="C159" s="25">
        <v>33.346666666666664</v>
      </c>
      <c r="D159" s="25">
        <v>55.580000000000005</v>
      </c>
      <c r="E159" s="25">
        <v>33.35</v>
      </c>
      <c r="F159" s="25">
        <v>3.7055555555555557</v>
      </c>
      <c r="G159" s="25">
        <v>6.4182104924913403</v>
      </c>
      <c r="H159" s="10">
        <v>22.960187033029577</v>
      </c>
      <c r="I159" s="11">
        <v>29.641111111111108</v>
      </c>
      <c r="J159" s="11">
        <v>51.87444444444445</v>
      </c>
      <c r="K159" s="11">
        <v>29.644444444444446</v>
      </c>
      <c r="L159" s="13" t="s">
        <v>22</v>
      </c>
      <c r="M159" s="12">
        <f t="shared" si="2"/>
        <v>1.7500843423173524</v>
      </c>
    </row>
    <row r="160" spans="1:13" ht="12.5" x14ac:dyDescent="0.25">
      <c r="A160" s="1"/>
      <c r="B160" s="9">
        <v>163</v>
      </c>
      <c r="C160" s="25">
        <v>33.346666666666664</v>
      </c>
      <c r="D160" s="25">
        <v>0</v>
      </c>
      <c r="E160" s="25">
        <v>11.116666666666667</v>
      </c>
      <c r="F160" s="25">
        <v>7.4111111111111114</v>
      </c>
      <c r="G160" s="25">
        <v>6.4182104924913403</v>
      </c>
      <c r="H160" s="10">
        <v>26.665742588585132</v>
      </c>
      <c r="I160" s="11">
        <v>25.935555555555553</v>
      </c>
      <c r="J160" s="11" t="s">
        <v>278</v>
      </c>
      <c r="K160" s="11" t="s">
        <v>278</v>
      </c>
      <c r="L160" s="13" t="s">
        <v>22</v>
      </c>
      <c r="M160" s="12">
        <f t="shared" si="2"/>
        <v>0</v>
      </c>
    </row>
    <row r="161" spans="1:13" ht="22" x14ac:dyDescent="0.25">
      <c r="A161" s="1"/>
      <c r="B161" s="9">
        <v>164</v>
      </c>
      <c r="C161" s="25">
        <v>11.116666666666667</v>
      </c>
      <c r="D161" s="25">
        <v>88.923333333333332</v>
      </c>
      <c r="E161" s="25">
        <v>22.233333333333334</v>
      </c>
      <c r="F161" s="25">
        <v>14.82111111111111</v>
      </c>
      <c r="G161" s="25">
        <v>16.979170354464493</v>
      </c>
      <c r="H161" s="10">
        <v>65.758622174504595</v>
      </c>
      <c r="I161" s="11" t="s">
        <v>278</v>
      </c>
      <c r="J161" s="11">
        <v>74.102222222222224</v>
      </c>
      <c r="K161" s="11" t="s">
        <v>278</v>
      </c>
      <c r="L161" s="16" t="s">
        <v>71</v>
      </c>
      <c r="M161" s="12" t="e">
        <f t="shared" si="2"/>
        <v>#VALUE!</v>
      </c>
    </row>
    <row r="162" spans="1:13" ht="22" x14ac:dyDescent="0.25">
      <c r="A162" s="1"/>
      <c r="B162" s="9">
        <v>165</v>
      </c>
      <c r="C162" s="25">
        <v>22.233333333333334</v>
      </c>
      <c r="D162" s="25">
        <v>22.23</v>
      </c>
      <c r="E162" s="25">
        <v>44.463333333333338</v>
      </c>
      <c r="F162" s="25">
        <v>25.938888888888886</v>
      </c>
      <c r="G162" s="25">
        <v>6.4153239576409424</v>
      </c>
      <c r="H162" s="10">
        <v>45.184860761811713</v>
      </c>
      <c r="I162" s="11" t="s">
        <v>278</v>
      </c>
      <c r="J162" s="11" t="s">
        <v>278</v>
      </c>
      <c r="K162" s="11" t="s">
        <v>278</v>
      </c>
      <c r="L162" s="16" t="s">
        <v>72</v>
      </c>
      <c r="M162" s="12" t="e">
        <f t="shared" si="2"/>
        <v>#VALUE!</v>
      </c>
    </row>
    <row r="163" spans="1:13" ht="12.5" x14ac:dyDescent="0.25">
      <c r="A163" s="1"/>
      <c r="B163" s="9">
        <v>166</v>
      </c>
      <c r="C163" s="25">
        <v>33.346666666666664</v>
      </c>
      <c r="D163" s="25">
        <v>33.346666666666664</v>
      </c>
      <c r="E163" s="25">
        <v>0</v>
      </c>
      <c r="F163" s="25">
        <v>22.234444444444446</v>
      </c>
      <c r="G163" s="25">
        <v>19.256555978371317</v>
      </c>
      <c r="H163" s="10">
        <v>80.004112379558393</v>
      </c>
      <c r="I163" s="11" t="s">
        <v>278</v>
      </c>
      <c r="J163" s="11" t="s">
        <v>278</v>
      </c>
      <c r="K163" s="11" t="s">
        <v>278</v>
      </c>
      <c r="L163" s="13"/>
      <c r="M163" s="12" t="e">
        <f t="shared" si="2"/>
        <v>#VALUE!</v>
      </c>
    </row>
    <row r="164" spans="1:13" ht="12.5" x14ac:dyDescent="0.25">
      <c r="A164" s="1"/>
      <c r="B164" s="9">
        <v>167</v>
      </c>
      <c r="C164" s="25">
        <v>0</v>
      </c>
      <c r="D164" s="25">
        <v>11.116666666666667</v>
      </c>
      <c r="E164" s="25">
        <v>22.233333333333334</v>
      </c>
      <c r="F164" s="25">
        <v>18.526666666666667</v>
      </c>
      <c r="G164" s="25">
        <v>12.834496484085385</v>
      </c>
      <c r="H164" s="10">
        <v>57.030156118922818</v>
      </c>
      <c r="I164" s="11" t="s">
        <v>278</v>
      </c>
      <c r="J164" s="11" t="s">
        <v>278</v>
      </c>
      <c r="K164" s="11" t="s">
        <v>278</v>
      </c>
      <c r="L164" s="13"/>
      <c r="M164" s="12" t="e">
        <f t="shared" si="2"/>
        <v>#VALUE!</v>
      </c>
    </row>
    <row r="165" spans="1:13" ht="12.5" x14ac:dyDescent="0.25">
      <c r="A165" s="1"/>
      <c r="B165" s="9">
        <v>168</v>
      </c>
      <c r="C165" s="25">
        <v>22.23</v>
      </c>
      <c r="D165" s="25">
        <v>22.23</v>
      </c>
      <c r="E165" s="25">
        <v>22.233333333333334</v>
      </c>
      <c r="F165" s="25">
        <v>7.4122222222222218</v>
      </c>
      <c r="G165" s="25">
        <v>12.838345485879978</v>
      </c>
      <c r="H165" s="10">
        <v>45.927258679862156</v>
      </c>
      <c r="I165" s="11" t="s">
        <v>278</v>
      </c>
      <c r="J165" s="11" t="s">
        <v>278</v>
      </c>
      <c r="K165" s="11" t="s">
        <v>278</v>
      </c>
      <c r="L165" s="13"/>
      <c r="M165" s="12" t="e">
        <f t="shared" si="2"/>
        <v>#VALUE!</v>
      </c>
    </row>
    <row r="166" spans="1:13" ht="12.5" x14ac:dyDescent="0.25">
      <c r="A166" s="1"/>
      <c r="B166" s="9">
        <v>169</v>
      </c>
      <c r="C166" s="25">
        <v>11.116666666666667</v>
      </c>
      <c r="D166" s="25">
        <v>11.116666666666667</v>
      </c>
      <c r="E166" s="25">
        <v>11.116666666666667</v>
      </c>
      <c r="F166" s="25">
        <v>22.232222222222219</v>
      </c>
      <c r="G166" s="25">
        <v>11.115000041652095</v>
      </c>
      <c r="H166" s="10">
        <v>55.577222347178505</v>
      </c>
      <c r="I166" s="11" t="s">
        <v>278</v>
      </c>
      <c r="J166" s="11" t="s">
        <v>278</v>
      </c>
      <c r="K166" s="11" t="s">
        <v>278</v>
      </c>
      <c r="L166" s="13"/>
      <c r="M166" s="12" t="e">
        <f t="shared" si="2"/>
        <v>#VALUE!</v>
      </c>
    </row>
    <row r="167" spans="1:13" ht="12.5" x14ac:dyDescent="0.25">
      <c r="A167" s="1"/>
      <c r="B167" s="9">
        <v>170</v>
      </c>
      <c r="C167" s="25">
        <v>11.116666666666667</v>
      </c>
      <c r="D167" s="25">
        <v>22.23</v>
      </c>
      <c r="E167" s="25">
        <v>11.116666666666667</v>
      </c>
      <c r="F167" s="25">
        <v>25.936666666666667</v>
      </c>
      <c r="G167" s="25">
        <v>12.834496484085376</v>
      </c>
      <c r="H167" s="10">
        <v>64.4401561189228</v>
      </c>
      <c r="I167" s="11" t="s">
        <v>278</v>
      </c>
      <c r="J167" s="11" t="s">
        <v>278</v>
      </c>
      <c r="K167" s="11" t="s">
        <v>278</v>
      </c>
      <c r="L167" s="13"/>
      <c r="M167" s="12" t="e">
        <f t="shared" si="2"/>
        <v>#VALUE!</v>
      </c>
    </row>
    <row r="168" spans="1:13" ht="12.5" x14ac:dyDescent="0.25">
      <c r="A168" s="1"/>
      <c r="B168" s="9">
        <v>171</v>
      </c>
      <c r="C168" s="25">
        <v>22.233333333333334</v>
      </c>
      <c r="D168" s="25">
        <v>11.116666666666667</v>
      </c>
      <c r="E168" s="25">
        <v>11.116666666666667</v>
      </c>
      <c r="F168" s="25">
        <v>11.116666666666667</v>
      </c>
      <c r="G168" s="25">
        <v>0</v>
      </c>
      <c r="H168" s="10">
        <v>11.116666666666667</v>
      </c>
      <c r="I168" s="11">
        <v>11.116666666666667</v>
      </c>
      <c r="J168" s="11" t="s">
        <v>278</v>
      </c>
      <c r="K168" s="11" t="s">
        <v>278</v>
      </c>
      <c r="L168" s="13"/>
      <c r="M168" s="12">
        <f t="shared" si="2"/>
        <v>0</v>
      </c>
    </row>
    <row r="169" spans="1:13" ht="12.5" x14ac:dyDescent="0.25">
      <c r="A169" s="1"/>
      <c r="B169" s="9">
        <v>172</v>
      </c>
      <c r="C169" s="25">
        <v>0</v>
      </c>
      <c r="D169" s="25">
        <v>11.116666666666667</v>
      </c>
      <c r="E169" s="25">
        <v>44.463333333333331</v>
      </c>
      <c r="F169" s="25">
        <v>14.82111111111111</v>
      </c>
      <c r="G169" s="25">
        <v>6.4162859915940489</v>
      </c>
      <c r="H169" s="10">
        <v>34.069969085893256</v>
      </c>
      <c r="I169" s="11" t="s">
        <v>278</v>
      </c>
      <c r="J169" s="11" t="s">
        <v>278</v>
      </c>
      <c r="K169" s="11">
        <v>29.642222222222223</v>
      </c>
      <c r="L169" s="35" t="s">
        <v>106</v>
      </c>
      <c r="M169" s="12" t="e">
        <f t="shared" si="2"/>
        <v>#VALUE!</v>
      </c>
    </row>
    <row r="170" spans="1:13" ht="12.5" x14ac:dyDescent="0.25">
      <c r="A170" s="1"/>
      <c r="B170" s="9">
        <v>173</v>
      </c>
      <c r="C170" s="25">
        <v>22.236666666666665</v>
      </c>
      <c r="D170" s="25">
        <v>55.576666666666661</v>
      </c>
      <c r="E170" s="25">
        <v>22.233333333333334</v>
      </c>
      <c r="F170" s="25">
        <v>3.7055555555555557</v>
      </c>
      <c r="G170" s="25">
        <v>6.4182104924913403</v>
      </c>
      <c r="H170" s="10">
        <v>22.960187033029577</v>
      </c>
      <c r="I170" s="11" t="s">
        <v>278</v>
      </c>
      <c r="J170" s="11">
        <v>51.871111111111105</v>
      </c>
      <c r="K170" s="11" t="s">
        <v>278</v>
      </c>
      <c r="L170" s="36"/>
      <c r="M170" s="12" t="e">
        <f t="shared" si="2"/>
        <v>#VALUE!</v>
      </c>
    </row>
    <row r="171" spans="1:13" ht="12.5" x14ac:dyDescent="0.25">
      <c r="A171" s="1"/>
      <c r="B171" s="9">
        <v>174</v>
      </c>
      <c r="C171" s="25">
        <v>11.116666666666667</v>
      </c>
      <c r="D171" s="25">
        <v>77.813333333333333</v>
      </c>
      <c r="E171" s="25">
        <v>0</v>
      </c>
      <c r="F171" s="25">
        <v>14.822222222222223</v>
      </c>
      <c r="G171" s="25">
        <v>12.836420984982681</v>
      </c>
      <c r="H171" s="10">
        <v>53.331485177170265</v>
      </c>
      <c r="I171" s="11" t="s">
        <v>278</v>
      </c>
      <c r="J171" s="11">
        <v>62.99111111111111</v>
      </c>
      <c r="K171" s="11" t="s">
        <v>278</v>
      </c>
      <c r="L171" s="36"/>
      <c r="M171" s="12" t="e">
        <f t="shared" si="2"/>
        <v>#VALUE!</v>
      </c>
    </row>
    <row r="172" spans="1:13" ht="12.5" x14ac:dyDescent="0.25">
      <c r="A172" s="1"/>
      <c r="B172" s="9">
        <v>175</v>
      </c>
      <c r="C172" s="25">
        <v>44.463333333333331</v>
      </c>
      <c r="D172" s="25">
        <v>55.576666666666661</v>
      </c>
      <c r="E172" s="25">
        <v>88.93</v>
      </c>
      <c r="F172" s="25">
        <v>11.116666666666667</v>
      </c>
      <c r="G172" s="25">
        <v>11.116666666666669</v>
      </c>
      <c r="H172" s="10">
        <v>44.466666666666676</v>
      </c>
      <c r="I172" s="11" t="s">
        <v>278</v>
      </c>
      <c r="J172" s="11">
        <v>44.459999999999994</v>
      </c>
      <c r="K172" s="11">
        <v>77.813333333333333</v>
      </c>
      <c r="L172" s="37"/>
      <c r="M172" s="12" t="e">
        <f t="shared" si="2"/>
        <v>#VALUE!</v>
      </c>
    </row>
    <row r="173" spans="1:13" ht="12.5" x14ac:dyDescent="0.25">
      <c r="A173" s="1"/>
      <c r="B173" s="9">
        <v>176</v>
      </c>
      <c r="C173" s="25">
        <v>33.346666666666664</v>
      </c>
      <c r="D173" s="25">
        <v>33.346666666666664</v>
      </c>
      <c r="E173" s="25">
        <v>22.23</v>
      </c>
      <c r="F173" s="25">
        <v>25.937777777777779</v>
      </c>
      <c r="G173" s="25">
        <v>6.4162859915940622</v>
      </c>
      <c r="H173" s="10">
        <v>45.186635752559965</v>
      </c>
      <c r="I173" s="11" t="s">
        <v>278</v>
      </c>
      <c r="J173" s="11" t="s">
        <v>278</v>
      </c>
      <c r="K173" s="11" t="s">
        <v>278</v>
      </c>
      <c r="L173" s="13"/>
      <c r="M173" s="12" t="e">
        <f t="shared" si="2"/>
        <v>#VALUE!</v>
      </c>
    </row>
    <row r="174" spans="1:13" ht="12.5" x14ac:dyDescent="0.25">
      <c r="A174" s="1"/>
      <c r="B174" s="9">
        <v>177</v>
      </c>
      <c r="C174" s="25">
        <v>111.15</v>
      </c>
      <c r="D174" s="25">
        <v>100.03666666666668</v>
      </c>
      <c r="E174" s="25">
        <v>22.23</v>
      </c>
      <c r="F174" s="25">
        <v>55.576666666666675</v>
      </c>
      <c r="G174" s="25">
        <v>77.805238112724638</v>
      </c>
      <c r="H174" s="10">
        <v>288.99238100484058</v>
      </c>
      <c r="I174" s="11" t="s">
        <v>278</v>
      </c>
      <c r="J174" s="11" t="s">
        <v>278</v>
      </c>
      <c r="K174" s="11" t="s">
        <v>278</v>
      </c>
      <c r="L174" s="13"/>
      <c r="M174" s="12" t="e">
        <f t="shared" si="2"/>
        <v>#VALUE!</v>
      </c>
    </row>
    <row r="175" spans="1:13" ht="12.5" x14ac:dyDescent="0.25">
      <c r="A175" s="1"/>
      <c r="B175" s="9">
        <v>178</v>
      </c>
      <c r="C175" s="25">
        <v>344.57333333333332</v>
      </c>
      <c r="D175" s="25">
        <v>66.69</v>
      </c>
      <c r="E175" s="25">
        <v>44.463333333333338</v>
      </c>
      <c r="F175" s="25">
        <v>77.807777777777773</v>
      </c>
      <c r="G175" s="25">
        <v>115.51239285766572</v>
      </c>
      <c r="H175" s="10">
        <v>424.34495635077496</v>
      </c>
      <c r="I175" s="11" t="s">
        <v>278</v>
      </c>
      <c r="J175" s="11" t="s">
        <v>278</v>
      </c>
      <c r="K175" s="11" t="s">
        <v>278</v>
      </c>
      <c r="L175" s="13"/>
      <c r="M175" s="12" t="e">
        <f t="shared" si="2"/>
        <v>#VALUE!</v>
      </c>
    </row>
    <row r="176" spans="1:13" ht="12.5" x14ac:dyDescent="0.25">
      <c r="A176" s="1"/>
      <c r="B176" s="9">
        <v>179</v>
      </c>
      <c r="C176" s="25">
        <v>111.15333333333332</v>
      </c>
      <c r="D176" s="25">
        <v>44.463333333333331</v>
      </c>
      <c r="E176" s="25">
        <v>33.346666666666671</v>
      </c>
      <c r="F176" s="25">
        <v>70.400000000000006</v>
      </c>
      <c r="G176" s="25">
        <v>74.011572368410356</v>
      </c>
      <c r="H176" s="10">
        <v>292.43471710523107</v>
      </c>
      <c r="I176" s="11" t="s">
        <v>278</v>
      </c>
      <c r="J176" s="11" t="s">
        <v>278</v>
      </c>
      <c r="K176" s="11" t="s">
        <v>278</v>
      </c>
      <c r="L176" s="13"/>
      <c r="M176" s="12" t="e">
        <f t="shared" si="2"/>
        <v>#VALUE!</v>
      </c>
    </row>
    <row r="177" spans="1:13" ht="12.5" x14ac:dyDescent="0.25">
      <c r="A177" s="1"/>
      <c r="B177" s="9">
        <v>180</v>
      </c>
      <c r="C177" s="25">
        <v>756.11666666666667</v>
      </c>
      <c r="D177" s="25">
        <v>88.92</v>
      </c>
      <c r="E177" s="25">
        <v>88.923333333333346</v>
      </c>
      <c r="F177" s="25">
        <v>237.18333333333331</v>
      </c>
      <c r="G177" s="25">
        <v>210.37539640155433</v>
      </c>
      <c r="H177" s="10">
        <v>868.30952253799626</v>
      </c>
      <c r="I177" s="11" t="s">
        <v>278</v>
      </c>
      <c r="J177" s="11" t="s">
        <v>278</v>
      </c>
      <c r="K177" s="11" t="s">
        <v>278</v>
      </c>
      <c r="L177" s="13"/>
      <c r="M177" s="12" t="e">
        <f t="shared" si="2"/>
        <v>#VALUE!</v>
      </c>
    </row>
    <row r="178" spans="1:13" ht="12.5" x14ac:dyDescent="0.25">
      <c r="A178" s="1"/>
      <c r="B178" s="9">
        <v>181</v>
      </c>
      <c r="C178" s="25">
        <v>733.62333333333333</v>
      </c>
      <c r="D178" s="25">
        <v>1055.97</v>
      </c>
      <c r="E178" s="25">
        <v>766.96999999999991</v>
      </c>
      <c r="F178" s="25">
        <v>18.527777777777779</v>
      </c>
      <c r="G178" s="25">
        <v>12.836420984982681</v>
      </c>
      <c r="H178" s="10">
        <v>57.037040732725821</v>
      </c>
      <c r="I178" s="11">
        <v>715.09555555555551</v>
      </c>
      <c r="J178" s="11">
        <v>1037.4422222222222</v>
      </c>
      <c r="K178" s="11">
        <v>748.44222222222209</v>
      </c>
      <c r="L178" s="13" t="s">
        <v>22</v>
      </c>
      <c r="M178" s="12">
        <f t="shared" si="2"/>
        <v>1.4507742554996537</v>
      </c>
    </row>
    <row r="179" spans="1:13" ht="12.5" x14ac:dyDescent="0.25">
      <c r="A179" s="1"/>
      <c r="B179" s="9">
        <v>182</v>
      </c>
      <c r="C179" s="25">
        <v>164078.66</v>
      </c>
      <c r="D179" s="25">
        <v>5604.2833333333328</v>
      </c>
      <c r="E179" s="25">
        <v>24329.036666666667</v>
      </c>
      <c r="F179" s="25">
        <v>40437.186666666668</v>
      </c>
      <c r="G179" s="25">
        <v>20395.664243972151</v>
      </c>
      <c r="H179" s="10">
        <v>101624.17939858313</v>
      </c>
      <c r="I179" s="11">
        <v>123641.47333333333</v>
      </c>
      <c r="J179" s="11" t="s">
        <v>278</v>
      </c>
      <c r="K179" s="11" t="s">
        <v>278</v>
      </c>
      <c r="L179" s="16"/>
      <c r="M179" s="12">
        <f t="shared" si="2"/>
        <v>0</v>
      </c>
    </row>
    <row r="180" spans="1:13" ht="12.5" x14ac:dyDescent="0.25">
      <c r="A180" s="1"/>
      <c r="B180" s="9">
        <v>183</v>
      </c>
      <c r="C180" s="25">
        <v>53639.853333333333</v>
      </c>
      <c r="D180" s="25">
        <v>2545.8466666666668</v>
      </c>
      <c r="E180" s="25">
        <v>2845.8799999999997</v>
      </c>
      <c r="F180" s="25">
        <v>12833.376666666665</v>
      </c>
      <c r="G180" s="25">
        <v>4283.395524067324</v>
      </c>
      <c r="H180" s="10">
        <v>25683.563238868635</v>
      </c>
      <c r="I180" s="11">
        <v>40806.476666666669</v>
      </c>
      <c r="J180" s="11" t="s">
        <v>278</v>
      </c>
      <c r="K180" s="11" t="s">
        <v>278</v>
      </c>
      <c r="L180" s="16"/>
      <c r="M180" s="12">
        <f t="shared" si="2"/>
        <v>0</v>
      </c>
    </row>
    <row r="181" spans="1:13" ht="12.5" x14ac:dyDescent="0.25">
      <c r="A181" s="1"/>
      <c r="B181" s="9">
        <v>184</v>
      </c>
      <c r="C181" s="25">
        <v>30754.876666666663</v>
      </c>
      <c r="D181" s="25">
        <v>6226.7833333333328</v>
      </c>
      <c r="E181" s="25">
        <v>10701.103333333333</v>
      </c>
      <c r="F181" s="25">
        <v>12549.224444444446</v>
      </c>
      <c r="G181" s="25">
        <v>3977.000528084131</v>
      </c>
      <c r="H181" s="10">
        <v>24480.226028696838</v>
      </c>
      <c r="I181" s="11">
        <v>18205.652222222219</v>
      </c>
      <c r="J181" s="11" t="s">
        <v>278</v>
      </c>
      <c r="K181" s="11" t="s">
        <v>278</v>
      </c>
      <c r="L181" s="16"/>
      <c r="M181" s="12">
        <f t="shared" si="2"/>
        <v>0</v>
      </c>
    </row>
    <row r="182" spans="1:13" ht="12.5" x14ac:dyDescent="0.25">
      <c r="A182" s="1"/>
      <c r="B182" s="9">
        <v>185</v>
      </c>
      <c r="C182" s="25">
        <v>0</v>
      </c>
      <c r="D182" s="25">
        <v>22.23</v>
      </c>
      <c r="E182" s="25">
        <v>11.116666666666667</v>
      </c>
      <c r="F182" s="25">
        <v>7.4111111111111114</v>
      </c>
      <c r="G182" s="25">
        <v>6.4182104924913403</v>
      </c>
      <c r="H182" s="10">
        <v>26.665742588585132</v>
      </c>
      <c r="I182" s="11" t="s">
        <v>278</v>
      </c>
      <c r="J182" s="11" t="s">
        <v>278</v>
      </c>
      <c r="K182" s="11" t="s">
        <v>278</v>
      </c>
      <c r="L182" s="16"/>
      <c r="M182" s="12" t="e">
        <f t="shared" si="2"/>
        <v>#VALUE!</v>
      </c>
    </row>
    <row r="183" spans="1:13" ht="12.5" x14ac:dyDescent="0.25">
      <c r="A183" s="1"/>
      <c r="B183" s="9">
        <v>186</v>
      </c>
      <c r="C183" s="25">
        <v>87325.256666666668</v>
      </c>
      <c r="D183" s="25">
        <v>16024.256666666666</v>
      </c>
      <c r="E183" s="25">
        <v>5526.6533333333327</v>
      </c>
      <c r="F183" s="25">
        <v>11792.451111111111</v>
      </c>
      <c r="G183" s="25">
        <v>6036.3911160416001</v>
      </c>
      <c r="H183" s="10">
        <v>29901.624459235914</v>
      </c>
      <c r="I183" s="11">
        <v>75532.805555555562</v>
      </c>
      <c r="J183" s="11" t="s">
        <v>278</v>
      </c>
      <c r="K183" s="11" t="s">
        <v>278</v>
      </c>
      <c r="L183" s="13"/>
      <c r="M183" s="12">
        <f t="shared" si="2"/>
        <v>0</v>
      </c>
    </row>
    <row r="184" spans="1:13" ht="12.5" x14ac:dyDescent="0.25">
      <c r="A184" s="1"/>
      <c r="B184" s="9">
        <v>187</v>
      </c>
      <c r="C184" s="25">
        <v>11.116666666666667</v>
      </c>
      <c r="D184" s="25">
        <v>11.116666666666667</v>
      </c>
      <c r="E184" s="25">
        <v>22.233333333333334</v>
      </c>
      <c r="F184" s="25">
        <v>14.823333333333332</v>
      </c>
      <c r="G184" s="25">
        <v>16.982807319299255</v>
      </c>
      <c r="H184" s="10">
        <v>65.771755291231102</v>
      </c>
      <c r="I184" s="11" t="s">
        <v>278</v>
      </c>
      <c r="J184" s="11" t="s">
        <v>278</v>
      </c>
      <c r="K184" s="11" t="s">
        <v>278</v>
      </c>
      <c r="L184" s="16"/>
      <c r="M184" s="12" t="e">
        <f t="shared" si="2"/>
        <v>#VALUE!</v>
      </c>
    </row>
    <row r="185" spans="1:13" ht="12.5" x14ac:dyDescent="0.25">
      <c r="A185" s="1"/>
      <c r="B185" s="9">
        <v>188</v>
      </c>
      <c r="C185" s="25">
        <v>22.23</v>
      </c>
      <c r="D185" s="25">
        <v>0</v>
      </c>
      <c r="E185" s="25">
        <v>11.116666666666667</v>
      </c>
      <c r="F185" s="25">
        <v>7.4111111111111114</v>
      </c>
      <c r="G185" s="25">
        <v>6.4182104924913403</v>
      </c>
      <c r="H185" s="10">
        <v>26.665742588585132</v>
      </c>
      <c r="I185" s="11" t="s">
        <v>278</v>
      </c>
      <c r="J185" s="11" t="s">
        <v>278</v>
      </c>
      <c r="K185" s="11" t="s">
        <v>278</v>
      </c>
      <c r="L185" s="13"/>
      <c r="M185" s="12" t="e">
        <f t="shared" si="2"/>
        <v>#VALUE!</v>
      </c>
    </row>
    <row r="186" spans="1:13" ht="12.5" x14ac:dyDescent="0.25">
      <c r="A186" s="1"/>
      <c r="B186" s="9">
        <v>189</v>
      </c>
      <c r="C186" s="25">
        <v>11.116666666666667</v>
      </c>
      <c r="D186" s="25">
        <v>22.233333333333334</v>
      </c>
      <c r="E186" s="25">
        <v>11.116666666666667</v>
      </c>
      <c r="F186" s="25">
        <v>3.7055555555555557</v>
      </c>
      <c r="G186" s="25">
        <v>6.4182104924913403</v>
      </c>
      <c r="H186" s="10">
        <v>22.960187033029577</v>
      </c>
      <c r="I186" s="11" t="s">
        <v>278</v>
      </c>
      <c r="J186" s="11" t="s">
        <v>278</v>
      </c>
      <c r="K186" s="11" t="s">
        <v>278</v>
      </c>
      <c r="L186" s="13"/>
      <c r="M186" s="12" t="e">
        <f t="shared" si="2"/>
        <v>#VALUE!</v>
      </c>
    </row>
    <row r="187" spans="1:13" ht="12.5" x14ac:dyDescent="0.25">
      <c r="A187" s="1"/>
      <c r="B187" s="9">
        <v>190</v>
      </c>
      <c r="C187" s="25">
        <v>22.233333333333334</v>
      </c>
      <c r="D187" s="25">
        <v>22.233333333333334</v>
      </c>
      <c r="E187" s="25">
        <v>0</v>
      </c>
      <c r="F187" s="25">
        <v>0</v>
      </c>
      <c r="G187" s="25">
        <v>0</v>
      </c>
      <c r="H187" s="10">
        <v>0</v>
      </c>
      <c r="I187" s="11">
        <v>22.233333333333334</v>
      </c>
      <c r="J187" s="11">
        <v>22.233333333333334</v>
      </c>
      <c r="K187" s="11" t="s">
        <v>278</v>
      </c>
      <c r="L187" s="13" t="s">
        <v>22</v>
      </c>
      <c r="M187" s="12">
        <f t="shared" si="2"/>
        <v>1</v>
      </c>
    </row>
    <row r="188" spans="1:13" ht="12.5" x14ac:dyDescent="0.25">
      <c r="A188" s="1"/>
      <c r="B188" s="9">
        <v>191</v>
      </c>
      <c r="C188" s="25">
        <v>22.233333333333334</v>
      </c>
      <c r="D188" s="25">
        <v>44.46</v>
      </c>
      <c r="E188" s="25">
        <v>11.116666666666667</v>
      </c>
      <c r="F188" s="25">
        <v>40.757777777777783</v>
      </c>
      <c r="G188" s="25">
        <v>16.977715568530588</v>
      </c>
      <c r="H188" s="10">
        <v>91.690924483369542</v>
      </c>
      <c r="I188" s="11" t="s">
        <v>278</v>
      </c>
      <c r="J188" s="11" t="s">
        <v>278</v>
      </c>
      <c r="K188" s="11" t="s">
        <v>278</v>
      </c>
      <c r="L188" s="16"/>
      <c r="M188" s="12" t="e">
        <f t="shared" si="2"/>
        <v>#VALUE!</v>
      </c>
    </row>
    <row r="189" spans="1:13" ht="12.5" x14ac:dyDescent="0.25">
      <c r="A189" s="1"/>
      <c r="B189" s="9">
        <v>192</v>
      </c>
      <c r="C189" s="25">
        <v>77.806666666666672</v>
      </c>
      <c r="D189" s="25">
        <v>0</v>
      </c>
      <c r="E189" s="25">
        <v>22.23</v>
      </c>
      <c r="F189" s="25">
        <v>3.7055555555555557</v>
      </c>
      <c r="G189" s="25">
        <v>6.4182104924913403</v>
      </c>
      <c r="H189" s="10">
        <v>22.960187033029577</v>
      </c>
      <c r="I189" s="11">
        <v>74.101111111111123</v>
      </c>
      <c r="J189" s="11" t="s">
        <v>278</v>
      </c>
      <c r="K189" s="11" t="s">
        <v>278</v>
      </c>
      <c r="L189" s="13"/>
      <c r="M189" s="12">
        <f t="shared" si="2"/>
        <v>0</v>
      </c>
    </row>
    <row r="190" spans="1:13" ht="12.5" x14ac:dyDescent="0.25">
      <c r="A190" s="1"/>
      <c r="B190" s="9">
        <v>193</v>
      </c>
      <c r="C190" s="25">
        <v>111.15</v>
      </c>
      <c r="D190" s="25">
        <v>44.46</v>
      </c>
      <c r="E190" s="25">
        <v>55.576666666666675</v>
      </c>
      <c r="F190" s="25">
        <v>140.79444444444445</v>
      </c>
      <c r="G190" s="25">
        <v>61.222799795622052</v>
      </c>
      <c r="H190" s="10">
        <v>324.46284383131058</v>
      </c>
      <c r="I190" s="11" t="s">
        <v>278</v>
      </c>
      <c r="J190" s="11" t="s">
        <v>278</v>
      </c>
      <c r="K190" s="11" t="s">
        <v>278</v>
      </c>
      <c r="L190" s="13"/>
      <c r="M190" s="12" t="e">
        <f t="shared" si="2"/>
        <v>#VALUE!</v>
      </c>
    </row>
    <row r="191" spans="1:13" ht="12.5" x14ac:dyDescent="0.25">
      <c r="A191" s="1"/>
      <c r="B191" s="9">
        <v>194</v>
      </c>
      <c r="C191" s="25">
        <v>1011.4966666666668</v>
      </c>
      <c r="D191" s="25">
        <v>88.923333333333332</v>
      </c>
      <c r="E191" s="25">
        <v>44.463333333333338</v>
      </c>
      <c r="F191" s="25">
        <v>22.232222222222223</v>
      </c>
      <c r="G191" s="25">
        <v>1.9245008972990534E-3</v>
      </c>
      <c r="H191" s="10">
        <v>22.237995724914121</v>
      </c>
      <c r="I191" s="11">
        <v>989.26444444444451</v>
      </c>
      <c r="J191" s="11">
        <v>66.691111111111113</v>
      </c>
      <c r="K191" s="11">
        <v>22.231111111111115</v>
      </c>
      <c r="L191" s="13" t="s">
        <v>22</v>
      </c>
      <c r="M191" s="12">
        <f t="shared" si="2"/>
        <v>6.741484694576666E-2</v>
      </c>
    </row>
    <row r="192" spans="1:13" ht="12.5" x14ac:dyDescent="0.25">
      <c r="A192" s="1"/>
      <c r="B192" s="9">
        <v>195</v>
      </c>
      <c r="C192" s="25">
        <v>989.2733333333332</v>
      </c>
      <c r="D192" s="25">
        <v>144.50666666666666</v>
      </c>
      <c r="E192" s="25">
        <v>33.346666666666664</v>
      </c>
      <c r="F192" s="25">
        <v>14.822222222222223</v>
      </c>
      <c r="G192" s="25">
        <v>6.418210492491343</v>
      </c>
      <c r="H192" s="10">
        <v>34.076853699696251</v>
      </c>
      <c r="I192" s="11">
        <v>974.451111111111</v>
      </c>
      <c r="J192" s="11">
        <v>129.68444444444444</v>
      </c>
      <c r="K192" s="11" t="s">
        <v>278</v>
      </c>
      <c r="L192" s="13" t="s">
        <v>22</v>
      </c>
      <c r="M192" s="12">
        <f t="shared" si="2"/>
        <v>0.13308460831510846</v>
      </c>
    </row>
    <row r="193" spans="1:16" ht="12.5" x14ac:dyDescent="0.25">
      <c r="A193" s="1"/>
      <c r="B193" s="9">
        <v>196</v>
      </c>
      <c r="C193" s="25">
        <v>711.40666666666675</v>
      </c>
      <c r="D193" s="25">
        <v>88.923333333333346</v>
      </c>
      <c r="E193" s="25">
        <v>88.923333333333346</v>
      </c>
      <c r="F193" s="25">
        <v>22.232222222222223</v>
      </c>
      <c r="G193" s="25">
        <v>29.410045587885129</v>
      </c>
      <c r="H193" s="10">
        <v>110.46235898587761</v>
      </c>
      <c r="I193" s="11">
        <v>689.17444444444448</v>
      </c>
      <c r="J193" s="11" t="s">
        <v>278</v>
      </c>
      <c r="K193" s="11" t="s">
        <v>278</v>
      </c>
      <c r="L193" s="13"/>
      <c r="M193" s="12">
        <f t="shared" si="2"/>
        <v>0</v>
      </c>
    </row>
    <row r="194" spans="1:16" ht="12.5" x14ac:dyDescent="0.25">
      <c r="A194" s="1"/>
      <c r="B194" s="9">
        <v>197</v>
      </c>
      <c r="C194" s="25">
        <v>2845.7966666666666</v>
      </c>
      <c r="D194" s="25">
        <v>1055.9799999999998</v>
      </c>
      <c r="E194" s="25">
        <v>889.24666666666656</v>
      </c>
      <c r="F194" s="25">
        <v>1897.3544444444444</v>
      </c>
      <c r="G194" s="25">
        <v>2921.054097993343</v>
      </c>
      <c r="H194" s="10">
        <v>10660.516738424474</v>
      </c>
      <c r="I194" s="11" t="s">
        <v>278</v>
      </c>
      <c r="J194" s="11" t="s">
        <v>278</v>
      </c>
      <c r="K194" s="11" t="s">
        <v>278</v>
      </c>
      <c r="L194" s="13"/>
      <c r="M194" s="12" t="e">
        <f t="shared" si="2"/>
        <v>#VALUE!</v>
      </c>
    </row>
    <row r="195" spans="1:16" ht="12.5" x14ac:dyDescent="0.25">
      <c r="A195" s="1"/>
      <c r="B195" s="9">
        <v>198</v>
      </c>
      <c r="C195" s="25">
        <v>1737.3533333333332</v>
      </c>
      <c r="D195" s="25">
        <v>277.87666666666667</v>
      </c>
      <c r="E195" s="25">
        <v>244.53999999999996</v>
      </c>
      <c r="F195" s="25">
        <v>400.26111111111112</v>
      </c>
      <c r="G195" s="25">
        <v>176.40042914829789</v>
      </c>
      <c r="H195" s="10">
        <v>929.4623985560047</v>
      </c>
      <c r="I195" s="11">
        <v>1337.0922222222221</v>
      </c>
      <c r="J195" s="11" t="s">
        <v>278</v>
      </c>
      <c r="K195" s="11" t="s">
        <v>278</v>
      </c>
      <c r="L195" s="13"/>
      <c r="M195" s="12">
        <f t="shared" si="2"/>
        <v>0</v>
      </c>
    </row>
    <row r="196" spans="1:16" ht="12.75" customHeight="1" x14ac:dyDescent="0.25">
      <c r="A196" s="1"/>
      <c r="B196" s="9">
        <v>199</v>
      </c>
      <c r="C196" s="25">
        <v>666.97666666666669</v>
      </c>
      <c r="D196" s="25">
        <v>522.49666666666667</v>
      </c>
      <c r="E196" s="25">
        <v>277.88666666666666</v>
      </c>
      <c r="F196" s="25">
        <v>511.37333333333339</v>
      </c>
      <c r="G196" s="25">
        <v>530.95347219255791</v>
      </c>
      <c r="H196" s="10">
        <v>2104.2337499110072</v>
      </c>
      <c r="I196" s="11" t="s">
        <v>278</v>
      </c>
      <c r="J196" s="11" t="s">
        <v>278</v>
      </c>
      <c r="K196" s="11" t="s">
        <v>278</v>
      </c>
      <c r="L196" s="13"/>
      <c r="M196" s="12" t="e">
        <f t="shared" ref="M196:M247" si="3">MAX(J196:K196)/I196</f>
        <v>#VALUE!</v>
      </c>
    </row>
    <row r="197" spans="1:16" ht="12.5" x14ac:dyDescent="0.25">
      <c r="A197" s="1"/>
      <c r="B197" s="9">
        <v>200</v>
      </c>
      <c r="C197" s="25">
        <v>1134.7866666666666</v>
      </c>
      <c r="D197" s="25">
        <v>589.12333333333333</v>
      </c>
      <c r="E197" s="25">
        <v>466.85999999999996</v>
      </c>
      <c r="F197" s="25">
        <v>898.87444444444452</v>
      </c>
      <c r="G197" s="25">
        <v>579.48307049696666</v>
      </c>
      <c r="H197" s="10">
        <v>2637.3236559353445</v>
      </c>
      <c r="I197" s="11" t="s">
        <v>278</v>
      </c>
      <c r="J197" s="11" t="s">
        <v>278</v>
      </c>
      <c r="K197" s="11" t="s">
        <v>278</v>
      </c>
      <c r="L197" s="13"/>
      <c r="M197" s="12" t="e">
        <f t="shared" si="3"/>
        <v>#VALUE!</v>
      </c>
    </row>
    <row r="198" spans="1:16" ht="12.5" x14ac:dyDescent="0.25">
      <c r="A198" s="1"/>
      <c r="B198" s="9">
        <v>201</v>
      </c>
      <c r="C198" s="25">
        <v>433.52</v>
      </c>
      <c r="D198" s="25">
        <v>266.77</v>
      </c>
      <c r="E198" s="25">
        <v>255.64666666666665</v>
      </c>
      <c r="F198" s="25">
        <v>359.41</v>
      </c>
      <c r="G198" s="25">
        <v>372.22060548073415</v>
      </c>
      <c r="H198" s="10">
        <v>1476.0718164422026</v>
      </c>
      <c r="I198" s="11" t="s">
        <v>278</v>
      </c>
      <c r="J198" s="11" t="s">
        <v>278</v>
      </c>
      <c r="K198" s="11" t="s">
        <v>278</v>
      </c>
      <c r="L198" s="13"/>
      <c r="M198" s="12" t="e">
        <f t="shared" si="3"/>
        <v>#VALUE!</v>
      </c>
    </row>
    <row r="199" spans="1:16" ht="12.5" x14ac:dyDescent="0.25">
      <c r="A199" s="1"/>
      <c r="B199" s="9">
        <v>202</v>
      </c>
      <c r="C199" s="25">
        <v>1735.64</v>
      </c>
      <c r="D199" s="25">
        <v>1319.4566666666667</v>
      </c>
      <c r="E199" s="25">
        <v>544.68999999999994</v>
      </c>
      <c r="F199" s="25">
        <v>874.47222222222217</v>
      </c>
      <c r="G199" s="25">
        <v>792.30375436538293</v>
      </c>
      <c r="H199" s="10">
        <v>3251.3834853183712</v>
      </c>
      <c r="I199" s="11" t="s">
        <v>278</v>
      </c>
      <c r="J199" s="11" t="s">
        <v>278</v>
      </c>
      <c r="K199" s="11" t="s">
        <v>278</v>
      </c>
      <c r="L199" s="13"/>
      <c r="M199" s="12" t="e">
        <f t="shared" si="3"/>
        <v>#VALUE!</v>
      </c>
    </row>
    <row r="200" spans="1:16" ht="12.5" x14ac:dyDescent="0.25">
      <c r="A200" s="1"/>
      <c r="B200" s="9">
        <v>203</v>
      </c>
      <c r="C200" s="25">
        <v>177.9</v>
      </c>
      <c r="D200" s="25">
        <v>88.923333333333346</v>
      </c>
      <c r="E200" s="25">
        <v>44.46</v>
      </c>
      <c r="F200" s="25">
        <v>40.757777777777783</v>
      </c>
      <c r="G200" s="25">
        <v>12.833534341860149</v>
      </c>
      <c r="H200" s="10">
        <v>79.258380803358222</v>
      </c>
      <c r="I200" s="11">
        <v>137.14222222222222</v>
      </c>
      <c r="J200" s="11">
        <v>48.165555555555564</v>
      </c>
      <c r="K200" s="11" t="s">
        <v>278</v>
      </c>
      <c r="L200" s="13" t="s">
        <v>22</v>
      </c>
      <c r="M200" s="12">
        <f t="shared" si="3"/>
        <v>0.35120880189260145</v>
      </c>
    </row>
    <row r="201" spans="1:16" ht="22" x14ac:dyDescent="0.25">
      <c r="A201" s="1"/>
      <c r="B201" s="9">
        <v>204</v>
      </c>
      <c r="C201" s="25">
        <v>333.47</v>
      </c>
      <c r="D201" s="25">
        <v>11853.863333333333</v>
      </c>
      <c r="E201" s="25">
        <v>933.71</v>
      </c>
      <c r="F201" s="25">
        <v>396.46333333333331</v>
      </c>
      <c r="G201" s="25">
        <v>315.26082245940074</v>
      </c>
      <c r="H201" s="10">
        <v>1342.2458007115356</v>
      </c>
      <c r="I201" s="11" t="s">
        <v>278</v>
      </c>
      <c r="J201" s="11">
        <v>11457.4</v>
      </c>
      <c r="K201" s="11" t="s">
        <v>278</v>
      </c>
      <c r="L201" s="16" t="s">
        <v>73</v>
      </c>
      <c r="M201" s="12" t="e">
        <f t="shared" si="3"/>
        <v>#VALUE!</v>
      </c>
      <c r="O201" s="21"/>
    </row>
    <row r="202" spans="1:16" ht="12.5" x14ac:dyDescent="0.25">
      <c r="A202" s="1"/>
      <c r="B202" s="9">
        <v>205</v>
      </c>
      <c r="C202" s="25">
        <v>300.11666666666662</v>
      </c>
      <c r="D202" s="25">
        <v>255.64666666666668</v>
      </c>
      <c r="E202" s="25">
        <v>211.19666666666669</v>
      </c>
      <c r="F202" s="25">
        <v>114.85777777777776</v>
      </c>
      <c r="G202" s="25">
        <v>112.43971196123694</v>
      </c>
      <c r="H202" s="10">
        <v>452.17691366148858</v>
      </c>
      <c r="I202" s="11" t="s">
        <v>278</v>
      </c>
      <c r="J202" s="11" t="s">
        <v>278</v>
      </c>
      <c r="K202" s="11" t="s">
        <v>278</v>
      </c>
      <c r="L202" s="16"/>
      <c r="M202" s="12" t="e">
        <f t="shared" si="3"/>
        <v>#VALUE!</v>
      </c>
    </row>
    <row r="203" spans="1:16" ht="12.5" x14ac:dyDescent="0.25">
      <c r="A203" s="1"/>
      <c r="B203" s="9">
        <v>206</v>
      </c>
      <c r="C203" s="25">
        <v>2801.32</v>
      </c>
      <c r="D203" s="25">
        <v>208231.04666666666</v>
      </c>
      <c r="E203" s="25">
        <v>13701.316666666666</v>
      </c>
      <c r="F203" s="25">
        <v>2145.422222222222</v>
      </c>
      <c r="G203" s="25">
        <v>483.38765741073445</v>
      </c>
      <c r="H203" s="10">
        <v>3595.5851944544256</v>
      </c>
      <c r="I203" s="11" t="s">
        <v>278</v>
      </c>
      <c r="J203" s="11">
        <v>206085.62444444443</v>
      </c>
      <c r="K203" s="11">
        <v>11555.894444444444</v>
      </c>
      <c r="L203" s="16" t="s">
        <v>74</v>
      </c>
      <c r="M203" s="12" t="e">
        <f t="shared" si="3"/>
        <v>#VALUE!</v>
      </c>
      <c r="O203" s="21"/>
      <c r="P203" s="21"/>
    </row>
    <row r="204" spans="1:16" ht="12.5" x14ac:dyDescent="0.25">
      <c r="A204" s="1"/>
      <c r="B204" s="9">
        <v>207</v>
      </c>
      <c r="C204" s="25">
        <v>2867.9599999999996</v>
      </c>
      <c r="D204" s="25">
        <v>179283.58333333334</v>
      </c>
      <c r="E204" s="25">
        <v>11431.136666666667</v>
      </c>
      <c r="F204" s="25">
        <v>1682.2233333333334</v>
      </c>
      <c r="G204" s="25">
        <v>401.44165638082171</v>
      </c>
      <c r="H204" s="10">
        <v>2886.5483024757987</v>
      </c>
      <c r="I204" s="11" t="s">
        <v>278</v>
      </c>
      <c r="J204" s="11">
        <v>177601.36000000002</v>
      </c>
      <c r="K204" s="11">
        <v>9748.9133333333339</v>
      </c>
      <c r="L204" s="16" t="s">
        <v>74</v>
      </c>
      <c r="M204" s="12" t="e">
        <f t="shared" si="3"/>
        <v>#VALUE!</v>
      </c>
      <c r="O204" s="21"/>
      <c r="P204" s="21"/>
    </row>
    <row r="205" spans="1:16" ht="12.5" x14ac:dyDescent="0.25">
      <c r="A205" s="1"/>
      <c r="B205" s="9">
        <v>208</v>
      </c>
      <c r="C205" s="25">
        <v>6103.5366666666669</v>
      </c>
      <c r="D205" s="25">
        <v>421599.63999999996</v>
      </c>
      <c r="E205" s="25">
        <v>26371.193333333333</v>
      </c>
      <c r="F205" s="25">
        <v>4220.8677777777775</v>
      </c>
      <c r="G205" s="25">
        <v>1391.6134602776485</v>
      </c>
      <c r="H205" s="10">
        <v>8395.7081586107233</v>
      </c>
      <c r="I205" s="11" t="s">
        <v>278</v>
      </c>
      <c r="J205" s="11">
        <v>417378.77222222218</v>
      </c>
      <c r="K205" s="11">
        <v>22150.325555555555</v>
      </c>
      <c r="L205" s="16" t="s">
        <v>74</v>
      </c>
      <c r="M205" s="12" t="e">
        <f t="shared" si="3"/>
        <v>#VALUE!</v>
      </c>
      <c r="O205" s="21"/>
      <c r="P205" s="21"/>
    </row>
    <row r="206" spans="1:16" ht="22" x14ac:dyDescent="0.25">
      <c r="A206" s="1"/>
      <c r="B206" s="9">
        <v>209</v>
      </c>
      <c r="C206" s="25">
        <v>88.923333333333346</v>
      </c>
      <c r="D206" s="25">
        <v>300.11999999999995</v>
      </c>
      <c r="E206" s="25">
        <v>177.84333333333333</v>
      </c>
      <c r="F206" s="25">
        <v>44.462222222222231</v>
      </c>
      <c r="G206" s="25">
        <v>44.461666677079307</v>
      </c>
      <c r="H206" s="10">
        <v>177.84722225346016</v>
      </c>
      <c r="I206" s="11" t="s">
        <v>278</v>
      </c>
      <c r="J206" s="11">
        <v>255.65777777777771</v>
      </c>
      <c r="K206" s="11" t="s">
        <v>278</v>
      </c>
      <c r="L206" s="16" t="s">
        <v>77</v>
      </c>
      <c r="M206" s="12" t="e">
        <f t="shared" si="3"/>
        <v>#VALUE!</v>
      </c>
    </row>
    <row r="207" spans="1:16" ht="22" x14ac:dyDescent="0.25">
      <c r="A207" s="1"/>
      <c r="B207" s="9">
        <v>210</v>
      </c>
      <c r="C207" s="25">
        <v>0</v>
      </c>
      <c r="D207" s="25">
        <v>0</v>
      </c>
      <c r="E207" s="25">
        <v>44.47</v>
      </c>
      <c r="F207" s="25">
        <v>11.116666666666667</v>
      </c>
      <c r="G207" s="25">
        <v>0</v>
      </c>
      <c r="H207" s="10">
        <v>11.116666666666667</v>
      </c>
      <c r="I207" s="11" t="s">
        <v>278</v>
      </c>
      <c r="J207" s="11" t="s">
        <v>278</v>
      </c>
      <c r="K207" s="11">
        <v>33.353333333333332</v>
      </c>
      <c r="L207" s="16" t="s">
        <v>78</v>
      </c>
      <c r="M207" s="12" t="e">
        <f t="shared" si="3"/>
        <v>#VALUE!</v>
      </c>
    </row>
    <row r="208" spans="1:16" ht="12.5" x14ac:dyDescent="0.25">
      <c r="A208" s="1"/>
      <c r="B208" s="9">
        <v>211</v>
      </c>
      <c r="C208" s="25">
        <v>11.116666666666667</v>
      </c>
      <c r="D208" s="25">
        <v>22.233333333333334</v>
      </c>
      <c r="E208" s="25">
        <v>44.463333333333338</v>
      </c>
      <c r="F208" s="25">
        <v>3.7055555555555557</v>
      </c>
      <c r="G208" s="25">
        <v>6.4182104924913403</v>
      </c>
      <c r="H208" s="10">
        <v>22.960187033029577</v>
      </c>
      <c r="I208" s="11" t="s">
        <v>278</v>
      </c>
      <c r="J208" s="11" t="s">
        <v>278</v>
      </c>
      <c r="K208" s="11">
        <v>40.757777777777783</v>
      </c>
      <c r="L208" s="16" t="s">
        <v>79</v>
      </c>
      <c r="M208" s="12" t="e">
        <f t="shared" si="3"/>
        <v>#VALUE!</v>
      </c>
    </row>
    <row r="209" spans="1:13" ht="12.5" x14ac:dyDescent="0.25">
      <c r="A209" s="1"/>
      <c r="B209" s="9">
        <v>212</v>
      </c>
      <c r="C209" s="25">
        <v>22.233333333333334</v>
      </c>
      <c r="D209" s="25">
        <v>33.346666666666664</v>
      </c>
      <c r="E209" s="25">
        <v>0</v>
      </c>
      <c r="F209" s="25">
        <v>14.823333333333332</v>
      </c>
      <c r="G209" s="25">
        <v>25.674766470862657</v>
      </c>
      <c r="H209" s="10">
        <v>91.847632745921302</v>
      </c>
      <c r="I209" s="11" t="s">
        <v>278</v>
      </c>
      <c r="J209" s="11" t="s">
        <v>278</v>
      </c>
      <c r="K209" s="11" t="s">
        <v>278</v>
      </c>
      <c r="L209" s="13"/>
      <c r="M209" s="12" t="e">
        <f t="shared" si="3"/>
        <v>#VALUE!</v>
      </c>
    </row>
    <row r="210" spans="1:13" ht="12.5" x14ac:dyDescent="0.25">
      <c r="A210" s="1"/>
      <c r="B210" s="9">
        <v>213</v>
      </c>
      <c r="C210" s="25">
        <v>11.116666666666667</v>
      </c>
      <c r="D210" s="25">
        <v>11.116666666666667</v>
      </c>
      <c r="E210" s="25">
        <v>0</v>
      </c>
      <c r="F210" s="25">
        <v>25.939999999999998</v>
      </c>
      <c r="G210" s="25">
        <v>6.4201349933886442</v>
      </c>
      <c r="H210" s="10">
        <v>45.200404980165928</v>
      </c>
      <c r="I210" s="11" t="s">
        <v>278</v>
      </c>
      <c r="J210" s="11" t="s">
        <v>278</v>
      </c>
      <c r="K210" s="11" t="s">
        <v>278</v>
      </c>
      <c r="L210" s="13"/>
      <c r="M210" s="12" t="e">
        <f t="shared" si="3"/>
        <v>#VALUE!</v>
      </c>
    </row>
    <row r="211" spans="1:13" ht="12.5" x14ac:dyDescent="0.25">
      <c r="A211" s="1"/>
      <c r="B211" s="9">
        <v>214</v>
      </c>
      <c r="C211" s="25">
        <v>33.346666666666664</v>
      </c>
      <c r="D211" s="25">
        <v>0</v>
      </c>
      <c r="E211" s="25">
        <v>11.116666666666667</v>
      </c>
      <c r="F211" s="25">
        <v>22.231111111111108</v>
      </c>
      <c r="G211" s="25">
        <v>11.11500004165209</v>
      </c>
      <c r="H211" s="10">
        <v>55.576111236067376</v>
      </c>
      <c r="I211" s="11" t="s">
        <v>278</v>
      </c>
      <c r="J211" s="11" t="s">
        <v>278</v>
      </c>
      <c r="K211" s="11" t="s">
        <v>278</v>
      </c>
      <c r="L211" s="13"/>
      <c r="M211" s="12" t="e">
        <f t="shared" si="3"/>
        <v>#VALUE!</v>
      </c>
    </row>
    <row r="212" spans="1:13" ht="12.5" x14ac:dyDescent="0.25">
      <c r="A212" s="1"/>
      <c r="B212" s="9">
        <v>215</v>
      </c>
      <c r="C212" s="25">
        <v>0</v>
      </c>
      <c r="D212" s="25">
        <v>11.116666666666667</v>
      </c>
      <c r="E212" s="25">
        <v>22.233333333333334</v>
      </c>
      <c r="F212" s="25">
        <v>18.526666666666667</v>
      </c>
      <c r="G212" s="25">
        <v>6.4172484584732956</v>
      </c>
      <c r="H212" s="10">
        <v>37.778412042086558</v>
      </c>
      <c r="I212" s="11" t="s">
        <v>278</v>
      </c>
      <c r="J212" s="11" t="s">
        <v>278</v>
      </c>
      <c r="K212" s="11" t="s">
        <v>278</v>
      </c>
      <c r="L212" s="13"/>
      <c r="M212" s="12" t="e">
        <f t="shared" si="3"/>
        <v>#VALUE!</v>
      </c>
    </row>
    <row r="213" spans="1:13" ht="12.5" x14ac:dyDescent="0.25">
      <c r="A213" s="1"/>
      <c r="B213" s="9">
        <v>216</v>
      </c>
      <c r="C213" s="25">
        <v>22.23</v>
      </c>
      <c r="D213" s="25">
        <v>33.346666666666664</v>
      </c>
      <c r="E213" s="25">
        <v>33.356666666666662</v>
      </c>
      <c r="F213" s="25">
        <v>7.4111111111111114</v>
      </c>
      <c r="G213" s="25">
        <v>12.836420984982681</v>
      </c>
      <c r="H213" s="10">
        <v>45.920374066059154</v>
      </c>
      <c r="I213" s="11" t="s">
        <v>278</v>
      </c>
      <c r="J213" s="11" t="s">
        <v>278</v>
      </c>
      <c r="K213" s="11" t="s">
        <v>278</v>
      </c>
      <c r="L213" s="13"/>
      <c r="M213" s="12" t="e">
        <f t="shared" si="3"/>
        <v>#VALUE!</v>
      </c>
    </row>
    <row r="214" spans="1:13" ht="12.5" x14ac:dyDescent="0.25">
      <c r="A214" s="1"/>
      <c r="B214" s="9">
        <v>217</v>
      </c>
      <c r="C214" s="25">
        <v>11.116666666666667</v>
      </c>
      <c r="D214" s="25">
        <v>11.116666666666667</v>
      </c>
      <c r="E214" s="25">
        <v>11.116666666666667</v>
      </c>
      <c r="F214" s="25">
        <v>7.4111111111111114</v>
      </c>
      <c r="G214" s="25">
        <v>6.4182104924913403</v>
      </c>
      <c r="H214" s="10">
        <v>26.665742588585132</v>
      </c>
      <c r="I214" s="11" t="s">
        <v>278</v>
      </c>
      <c r="J214" s="11" t="s">
        <v>278</v>
      </c>
      <c r="K214" s="11" t="s">
        <v>278</v>
      </c>
      <c r="L214" s="16"/>
      <c r="M214" s="12" t="e">
        <f t="shared" si="3"/>
        <v>#VALUE!</v>
      </c>
    </row>
    <row r="215" spans="1:13" ht="12.5" x14ac:dyDescent="0.25">
      <c r="A215" s="1"/>
      <c r="B215" s="9">
        <v>218</v>
      </c>
      <c r="C215" s="25">
        <v>22.233333333333334</v>
      </c>
      <c r="D215" s="25">
        <v>22.233333333333334</v>
      </c>
      <c r="E215" s="25">
        <v>11.116666666666667</v>
      </c>
      <c r="F215" s="25">
        <v>11.116666666666667</v>
      </c>
      <c r="G215" s="25">
        <v>11.116666666666669</v>
      </c>
      <c r="H215" s="10">
        <v>44.466666666666676</v>
      </c>
      <c r="I215" s="11" t="s">
        <v>278</v>
      </c>
      <c r="J215" s="11" t="s">
        <v>278</v>
      </c>
      <c r="K215" s="11" t="s">
        <v>278</v>
      </c>
      <c r="L215" s="13"/>
      <c r="M215" s="12" t="e">
        <f t="shared" si="3"/>
        <v>#VALUE!</v>
      </c>
    </row>
    <row r="216" spans="1:13" ht="12.5" x14ac:dyDescent="0.25">
      <c r="A216" s="1"/>
      <c r="B216" s="9">
        <v>219</v>
      </c>
      <c r="C216" s="25">
        <v>11.116666666666667</v>
      </c>
      <c r="D216" s="25">
        <v>22.233333333333334</v>
      </c>
      <c r="E216" s="25">
        <v>11.116666666666667</v>
      </c>
      <c r="F216" s="25">
        <v>14.822222222222223</v>
      </c>
      <c r="G216" s="25">
        <v>6.418210492491343</v>
      </c>
      <c r="H216" s="10">
        <v>34.076853699696251</v>
      </c>
      <c r="I216" s="11" t="s">
        <v>278</v>
      </c>
      <c r="J216" s="11" t="s">
        <v>278</v>
      </c>
      <c r="K216" s="11" t="s">
        <v>278</v>
      </c>
      <c r="L216" s="28"/>
      <c r="M216" s="12" t="e">
        <f t="shared" si="3"/>
        <v>#VALUE!</v>
      </c>
    </row>
    <row r="217" spans="1:13" ht="12.5" x14ac:dyDescent="0.25">
      <c r="A217" s="1"/>
      <c r="B217" s="9">
        <v>220</v>
      </c>
      <c r="C217" s="25">
        <v>0</v>
      </c>
      <c r="D217" s="25">
        <v>11.116666666666667</v>
      </c>
      <c r="E217" s="25">
        <v>0</v>
      </c>
      <c r="F217" s="25">
        <v>3.7055555555555557</v>
      </c>
      <c r="G217" s="25">
        <v>6.4182104924913403</v>
      </c>
      <c r="H217" s="10">
        <v>22.960187033029577</v>
      </c>
      <c r="I217" s="11" t="s">
        <v>278</v>
      </c>
      <c r="J217" s="11" t="s">
        <v>278</v>
      </c>
      <c r="K217" s="11" t="s">
        <v>278</v>
      </c>
      <c r="L217" s="13"/>
      <c r="M217" s="12" t="e">
        <f t="shared" si="3"/>
        <v>#VALUE!</v>
      </c>
    </row>
    <row r="218" spans="1:13" ht="12.5" x14ac:dyDescent="0.25">
      <c r="A218" s="1"/>
      <c r="B218" s="9">
        <v>221</v>
      </c>
      <c r="C218" s="25">
        <v>11.116666666666667</v>
      </c>
      <c r="D218" s="25">
        <v>11.116666666666667</v>
      </c>
      <c r="E218" s="25">
        <v>11.116666666666667</v>
      </c>
      <c r="F218" s="25">
        <v>7.4111111111111114</v>
      </c>
      <c r="G218" s="25">
        <v>6.4182104924913403</v>
      </c>
      <c r="H218" s="10">
        <v>26.665742588585132</v>
      </c>
      <c r="I218" s="11" t="s">
        <v>278</v>
      </c>
      <c r="J218" s="11" t="s">
        <v>278</v>
      </c>
      <c r="K218" s="11" t="s">
        <v>278</v>
      </c>
      <c r="L218" s="13"/>
      <c r="M218" s="12" t="e">
        <f t="shared" si="3"/>
        <v>#VALUE!</v>
      </c>
    </row>
    <row r="219" spans="1:13" ht="12.5" x14ac:dyDescent="0.25">
      <c r="A219" s="1"/>
      <c r="B219" s="9">
        <v>222</v>
      </c>
      <c r="C219" s="25">
        <v>33.346666666666664</v>
      </c>
      <c r="D219" s="25">
        <v>22.233333333333334</v>
      </c>
      <c r="E219" s="25">
        <v>0</v>
      </c>
      <c r="F219" s="25">
        <v>7.4111111111111114</v>
      </c>
      <c r="G219" s="25">
        <v>6.4182104924913403</v>
      </c>
      <c r="H219" s="10">
        <v>26.665742588585132</v>
      </c>
      <c r="I219" s="11">
        <v>25.935555555555553</v>
      </c>
      <c r="J219" s="11" t="s">
        <v>278</v>
      </c>
      <c r="K219" s="11" t="s">
        <v>278</v>
      </c>
      <c r="L219" s="13"/>
      <c r="M219" s="12">
        <f t="shared" si="3"/>
        <v>0</v>
      </c>
    </row>
    <row r="220" spans="1:13" ht="12.5" x14ac:dyDescent="0.25">
      <c r="A220" s="1"/>
      <c r="B220" s="9">
        <v>223</v>
      </c>
      <c r="C220" s="25">
        <v>11.116666666666667</v>
      </c>
      <c r="D220" s="25">
        <v>22.24</v>
      </c>
      <c r="E220" s="25">
        <v>22.23</v>
      </c>
      <c r="F220" s="25">
        <v>25.941111111111109</v>
      </c>
      <c r="G220" s="25">
        <v>12.838345918611413</v>
      </c>
      <c r="H220" s="10">
        <v>64.456148866945355</v>
      </c>
      <c r="I220" s="11" t="s">
        <v>278</v>
      </c>
      <c r="J220" s="11" t="s">
        <v>278</v>
      </c>
      <c r="K220" s="11" t="s">
        <v>278</v>
      </c>
      <c r="L220" s="13"/>
      <c r="M220" s="12" t="e">
        <f t="shared" si="3"/>
        <v>#VALUE!</v>
      </c>
    </row>
    <row r="221" spans="1:13" ht="12.5" x14ac:dyDescent="0.25">
      <c r="A221" s="1"/>
      <c r="B221" s="9">
        <v>224</v>
      </c>
      <c r="C221" s="25">
        <v>11.116666666666667</v>
      </c>
      <c r="D221" s="25">
        <v>11.116666666666667</v>
      </c>
      <c r="E221" s="25">
        <v>0</v>
      </c>
      <c r="F221" s="25">
        <v>3.7055555555555557</v>
      </c>
      <c r="G221" s="25">
        <v>6.4182104924913403</v>
      </c>
      <c r="H221" s="10">
        <v>22.960187033029577</v>
      </c>
      <c r="I221" s="11" t="s">
        <v>278</v>
      </c>
      <c r="J221" s="11" t="s">
        <v>278</v>
      </c>
      <c r="K221" s="11" t="s">
        <v>278</v>
      </c>
      <c r="L221" s="13"/>
      <c r="M221" s="12" t="e">
        <f t="shared" si="3"/>
        <v>#VALUE!</v>
      </c>
    </row>
    <row r="222" spans="1:13" ht="12.5" x14ac:dyDescent="0.25">
      <c r="A222" s="1"/>
      <c r="B222" s="9">
        <v>225</v>
      </c>
      <c r="C222" s="25">
        <v>11.116666666666667</v>
      </c>
      <c r="D222" s="25">
        <v>11.116666666666667</v>
      </c>
      <c r="E222" s="25">
        <v>11.116666666666667</v>
      </c>
      <c r="F222" s="25">
        <v>0</v>
      </c>
      <c r="G222" s="25">
        <v>0</v>
      </c>
      <c r="H222" s="10">
        <v>0</v>
      </c>
      <c r="I222" s="11">
        <v>11.116666666666667</v>
      </c>
      <c r="J222" s="11">
        <v>11.116666666666667</v>
      </c>
      <c r="K222" s="11">
        <v>11.116666666666667</v>
      </c>
      <c r="L222" s="13" t="s">
        <v>22</v>
      </c>
      <c r="M222" s="12">
        <f t="shared" si="3"/>
        <v>1</v>
      </c>
    </row>
    <row r="223" spans="1:13" ht="12.5" x14ac:dyDescent="0.25">
      <c r="A223" s="1"/>
      <c r="B223" s="9">
        <v>226</v>
      </c>
      <c r="C223" s="25">
        <v>22.23</v>
      </c>
      <c r="D223" s="25">
        <v>11.116666666666667</v>
      </c>
      <c r="E223" s="25">
        <v>11.116666666666667</v>
      </c>
      <c r="F223" s="25">
        <v>11.115555555555554</v>
      </c>
      <c r="G223" s="25">
        <v>11.11500004165209</v>
      </c>
      <c r="H223" s="10">
        <v>44.460555680511824</v>
      </c>
      <c r="I223" s="11" t="s">
        <v>278</v>
      </c>
      <c r="J223" s="11" t="s">
        <v>278</v>
      </c>
      <c r="K223" s="11" t="s">
        <v>278</v>
      </c>
      <c r="L223" s="13"/>
      <c r="M223" s="12" t="e">
        <f t="shared" si="3"/>
        <v>#VALUE!</v>
      </c>
    </row>
    <row r="224" spans="1:13" ht="12.5" x14ac:dyDescent="0.25">
      <c r="A224" s="1"/>
      <c r="B224" s="9">
        <v>227</v>
      </c>
      <c r="C224" s="25">
        <v>33.346666666666664</v>
      </c>
      <c r="D224" s="25">
        <v>22.233333333333334</v>
      </c>
      <c r="E224" s="25">
        <v>11.116666666666667</v>
      </c>
      <c r="F224" s="25">
        <v>18.526666666666667</v>
      </c>
      <c r="G224" s="25">
        <v>12.834496484085385</v>
      </c>
      <c r="H224" s="10">
        <v>57.030156118922818</v>
      </c>
      <c r="I224" s="11" t="s">
        <v>278</v>
      </c>
      <c r="J224" s="11" t="s">
        <v>278</v>
      </c>
      <c r="K224" s="11" t="s">
        <v>278</v>
      </c>
      <c r="L224" s="13"/>
      <c r="M224" s="12" t="e">
        <f t="shared" si="3"/>
        <v>#VALUE!</v>
      </c>
    </row>
    <row r="225" spans="1:13" ht="12.5" x14ac:dyDescent="0.25">
      <c r="A225" s="1"/>
      <c r="B225" s="9">
        <v>228</v>
      </c>
      <c r="C225" s="25">
        <v>0</v>
      </c>
      <c r="D225" s="25">
        <v>22.23</v>
      </c>
      <c r="E225" s="25">
        <v>0</v>
      </c>
      <c r="F225" s="25">
        <v>14.823333333333332</v>
      </c>
      <c r="G225" s="25">
        <v>16.982807319299255</v>
      </c>
      <c r="H225" s="10">
        <v>65.771755291231102</v>
      </c>
      <c r="I225" s="11" t="s">
        <v>278</v>
      </c>
      <c r="J225" s="11" t="s">
        <v>278</v>
      </c>
      <c r="K225" s="11" t="s">
        <v>278</v>
      </c>
      <c r="L225" s="13"/>
      <c r="M225" s="12" t="e">
        <f t="shared" si="3"/>
        <v>#VALUE!</v>
      </c>
    </row>
    <row r="226" spans="1:13" ht="12.5" x14ac:dyDescent="0.25">
      <c r="A226" s="1"/>
      <c r="B226" s="9">
        <v>229</v>
      </c>
      <c r="C226" s="25">
        <v>22.233333333333334</v>
      </c>
      <c r="D226" s="25">
        <v>0</v>
      </c>
      <c r="E226" s="25">
        <v>11.116666666666667</v>
      </c>
      <c r="F226" s="25">
        <v>11.115555555555554</v>
      </c>
      <c r="G226" s="25">
        <v>11.11500004165209</v>
      </c>
      <c r="H226" s="10">
        <v>44.460555680511824</v>
      </c>
      <c r="I226" s="11" t="s">
        <v>278</v>
      </c>
      <c r="J226" s="11" t="s">
        <v>278</v>
      </c>
      <c r="K226" s="11" t="s">
        <v>278</v>
      </c>
      <c r="L226" s="16"/>
      <c r="M226" s="12" t="e">
        <f t="shared" si="3"/>
        <v>#VALUE!</v>
      </c>
    </row>
    <row r="227" spans="1:13" ht="12.5" x14ac:dyDescent="0.25">
      <c r="A227" s="1"/>
      <c r="B227" s="9">
        <v>230</v>
      </c>
      <c r="C227" s="25">
        <v>0</v>
      </c>
      <c r="D227" s="25">
        <v>0</v>
      </c>
      <c r="E227" s="25">
        <v>11.116666666666667</v>
      </c>
      <c r="F227" s="25">
        <v>7.4111111111111114</v>
      </c>
      <c r="G227" s="25">
        <v>6.4182104924913403</v>
      </c>
      <c r="H227" s="10">
        <v>26.665742588585132</v>
      </c>
      <c r="I227" s="11" t="s">
        <v>278</v>
      </c>
      <c r="J227" s="11" t="s">
        <v>278</v>
      </c>
      <c r="K227" s="11" t="s">
        <v>278</v>
      </c>
      <c r="L227" s="16"/>
      <c r="M227" s="12" t="e">
        <f t="shared" si="3"/>
        <v>#VALUE!</v>
      </c>
    </row>
    <row r="228" spans="1:13" ht="12.5" x14ac:dyDescent="0.25">
      <c r="A228" s="1"/>
      <c r="B228" s="9">
        <v>231</v>
      </c>
      <c r="C228" s="25">
        <v>33.356666666666662</v>
      </c>
      <c r="D228" s="25">
        <v>11.116666666666667</v>
      </c>
      <c r="E228" s="25">
        <v>11.116666666666667</v>
      </c>
      <c r="F228" s="25">
        <v>7.4111111111111114</v>
      </c>
      <c r="G228" s="25">
        <v>12.836420984982681</v>
      </c>
      <c r="H228" s="10">
        <v>45.920374066059154</v>
      </c>
      <c r="I228" s="11" t="s">
        <v>278</v>
      </c>
      <c r="J228" s="11" t="s">
        <v>278</v>
      </c>
      <c r="K228" s="11" t="s">
        <v>278</v>
      </c>
      <c r="L228" s="16"/>
      <c r="M228" s="12" t="e">
        <f t="shared" si="3"/>
        <v>#VALUE!</v>
      </c>
    </row>
    <row r="229" spans="1:13" ht="12.5" x14ac:dyDescent="0.25">
      <c r="A229" s="1"/>
      <c r="B229" s="9">
        <v>232</v>
      </c>
      <c r="C229" s="25">
        <v>100.03666666666668</v>
      </c>
      <c r="D229" s="25">
        <v>133.38333333333333</v>
      </c>
      <c r="E229" s="25">
        <v>88.923333333333332</v>
      </c>
      <c r="F229" s="25">
        <v>33.345555555555556</v>
      </c>
      <c r="G229" s="25">
        <v>57.756196428832865</v>
      </c>
      <c r="H229" s="10">
        <v>206.61414484205415</v>
      </c>
      <c r="I229" s="11" t="s">
        <v>278</v>
      </c>
      <c r="J229" s="11" t="s">
        <v>278</v>
      </c>
      <c r="K229" s="11" t="s">
        <v>278</v>
      </c>
      <c r="L229" s="13"/>
      <c r="M229" s="12" t="e">
        <f t="shared" si="3"/>
        <v>#VALUE!</v>
      </c>
    </row>
    <row r="230" spans="1:13" ht="24" customHeight="1" x14ac:dyDescent="0.25">
      <c r="A230" s="1"/>
      <c r="B230" s="9">
        <v>233</v>
      </c>
      <c r="C230" s="25">
        <v>22.233333333333334</v>
      </c>
      <c r="D230" s="25">
        <v>11.116666666666667</v>
      </c>
      <c r="E230" s="25">
        <v>33.356666666666662</v>
      </c>
      <c r="F230" s="25">
        <v>3.7055555555555557</v>
      </c>
      <c r="G230" s="25">
        <v>6.4182104924913403</v>
      </c>
      <c r="H230" s="10">
        <v>22.960187033029577</v>
      </c>
      <c r="I230" s="11" t="s">
        <v>278</v>
      </c>
      <c r="J230" s="11" t="s">
        <v>278</v>
      </c>
      <c r="K230" s="11">
        <v>29.651111111111106</v>
      </c>
      <c r="L230" s="35" t="s">
        <v>81</v>
      </c>
      <c r="M230" s="12" t="e">
        <f t="shared" si="3"/>
        <v>#VALUE!</v>
      </c>
    </row>
    <row r="231" spans="1:13" ht="12.5" x14ac:dyDescent="0.25">
      <c r="A231" s="1"/>
      <c r="B231" s="9">
        <v>234</v>
      </c>
      <c r="C231" s="25">
        <v>0</v>
      </c>
      <c r="D231" s="25">
        <v>100.04333333333334</v>
      </c>
      <c r="E231" s="25">
        <v>122.27666666666666</v>
      </c>
      <c r="F231" s="25">
        <v>25.936666666666667</v>
      </c>
      <c r="G231" s="25">
        <v>23.139318870221267</v>
      </c>
      <c r="H231" s="10">
        <v>95.354623277330461</v>
      </c>
      <c r="I231" s="11" t="s">
        <v>278</v>
      </c>
      <c r="J231" s="11">
        <v>74.106666666666669</v>
      </c>
      <c r="K231" s="11">
        <v>96.339999999999989</v>
      </c>
      <c r="L231" s="36"/>
      <c r="M231" s="12" t="e">
        <f t="shared" si="3"/>
        <v>#VALUE!</v>
      </c>
    </row>
    <row r="232" spans="1:13" ht="12.5" x14ac:dyDescent="0.25">
      <c r="A232" s="1"/>
      <c r="B232" s="9">
        <v>235</v>
      </c>
      <c r="C232" s="25">
        <v>11.116666666666667</v>
      </c>
      <c r="D232" s="25">
        <v>2957.3033333333333</v>
      </c>
      <c r="E232" s="25">
        <v>4847.5600000000004</v>
      </c>
      <c r="F232" s="25">
        <v>37.05888888888888</v>
      </c>
      <c r="G232" s="25">
        <v>6.4124369897994846</v>
      </c>
      <c r="H232" s="10">
        <v>56.296199858287338</v>
      </c>
      <c r="I232" s="11" t="s">
        <v>278</v>
      </c>
      <c r="J232" s="11">
        <v>2920.2444444444445</v>
      </c>
      <c r="K232" s="11">
        <v>4810.5011111111116</v>
      </c>
      <c r="L232" s="36"/>
      <c r="M232" s="12" t="e">
        <f t="shared" si="3"/>
        <v>#VALUE!</v>
      </c>
    </row>
    <row r="233" spans="1:13" ht="12.5" x14ac:dyDescent="0.25">
      <c r="A233" s="1"/>
      <c r="B233" s="9">
        <v>236</v>
      </c>
      <c r="C233" s="25">
        <v>0</v>
      </c>
      <c r="D233" s="25">
        <v>655.86</v>
      </c>
      <c r="E233" s="25">
        <v>822.58</v>
      </c>
      <c r="F233" s="25">
        <v>25.936666666666667</v>
      </c>
      <c r="G233" s="25">
        <v>12.834496484085376</v>
      </c>
      <c r="H233" s="10">
        <v>64.4401561189228</v>
      </c>
      <c r="I233" s="11" t="s">
        <v>278</v>
      </c>
      <c r="J233" s="11">
        <v>629.9233333333334</v>
      </c>
      <c r="K233" s="11">
        <v>796.64333333333343</v>
      </c>
      <c r="L233" s="37"/>
      <c r="M233" s="12" t="e">
        <f t="shared" si="3"/>
        <v>#VALUE!</v>
      </c>
    </row>
    <row r="234" spans="1:13" ht="22" x14ac:dyDescent="0.25">
      <c r="A234" s="1"/>
      <c r="B234" s="9">
        <v>237</v>
      </c>
      <c r="C234" s="25">
        <v>11.116666666666667</v>
      </c>
      <c r="D234" s="25">
        <v>55.576666666666661</v>
      </c>
      <c r="E234" s="25">
        <v>166.81666666666666</v>
      </c>
      <c r="F234" s="25">
        <v>7.41</v>
      </c>
      <c r="G234" s="25">
        <v>12.834496484085381</v>
      </c>
      <c r="H234" s="10">
        <v>45.913489452256144</v>
      </c>
      <c r="I234" s="11" t="s">
        <v>278</v>
      </c>
      <c r="J234" s="11">
        <v>48.166666666666657</v>
      </c>
      <c r="K234" s="11">
        <v>159.40666666666667</v>
      </c>
      <c r="L234" s="16" t="s">
        <v>82</v>
      </c>
      <c r="M234" s="12" t="e">
        <f t="shared" si="3"/>
        <v>#VALUE!</v>
      </c>
    </row>
    <row r="235" spans="1:13" ht="12.5" x14ac:dyDescent="0.25">
      <c r="A235" s="1"/>
      <c r="B235" s="9">
        <v>238</v>
      </c>
      <c r="C235" s="25">
        <v>133.38</v>
      </c>
      <c r="D235" s="25">
        <v>164344.29666666666</v>
      </c>
      <c r="E235" s="25">
        <v>269272.03999999998</v>
      </c>
      <c r="F235" s="25">
        <v>248.24555555555557</v>
      </c>
      <c r="G235" s="25">
        <v>161.97469837852694</v>
      </c>
      <c r="H235" s="10">
        <v>734.16965069113644</v>
      </c>
      <c r="I235" s="11" t="s">
        <v>278</v>
      </c>
      <c r="J235" s="11">
        <v>164096.0511111111</v>
      </c>
      <c r="K235" s="11">
        <v>269023.79444444441</v>
      </c>
      <c r="L235" s="13" t="s">
        <v>80</v>
      </c>
      <c r="M235" s="12" t="e">
        <f t="shared" si="3"/>
        <v>#VALUE!</v>
      </c>
    </row>
    <row r="236" spans="1:13" ht="22" x14ac:dyDescent="0.25">
      <c r="A236" s="1"/>
      <c r="B236" s="9">
        <v>239</v>
      </c>
      <c r="C236" s="25">
        <v>55.576666666666661</v>
      </c>
      <c r="D236" s="25">
        <v>811.44</v>
      </c>
      <c r="E236" s="25">
        <v>1256.1266666666668</v>
      </c>
      <c r="F236" s="25">
        <v>11.115555555555554</v>
      </c>
      <c r="G236" s="25">
        <v>11.11500004165209</v>
      </c>
      <c r="H236" s="10">
        <v>44.460555680511824</v>
      </c>
      <c r="I236" s="11">
        <v>44.461111111111109</v>
      </c>
      <c r="J236" s="11">
        <v>800.32444444444445</v>
      </c>
      <c r="K236" s="11">
        <v>1245.0111111111112</v>
      </c>
      <c r="L236" s="16" t="s">
        <v>83</v>
      </c>
      <c r="M236" s="12">
        <f t="shared" si="3"/>
        <v>28.00224915656629</v>
      </c>
    </row>
    <row r="237" spans="1:13" ht="12.5" x14ac:dyDescent="0.25">
      <c r="A237" s="1"/>
      <c r="B237" s="9">
        <v>240</v>
      </c>
      <c r="C237" s="25">
        <v>22.233333333333334</v>
      </c>
      <c r="D237" s="25">
        <v>166.73</v>
      </c>
      <c r="E237" s="25">
        <v>455.74333333333334</v>
      </c>
      <c r="F237" s="25">
        <v>14.822222222222223</v>
      </c>
      <c r="G237" s="25">
        <v>6.418210492491343</v>
      </c>
      <c r="H237" s="10">
        <v>34.076853699696251</v>
      </c>
      <c r="I237" s="11" t="s">
        <v>278</v>
      </c>
      <c r="J237" s="11">
        <v>151.90777777777777</v>
      </c>
      <c r="K237" s="11">
        <v>440.92111111111114</v>
      </c>
      <c r="L237" s="13" t="s">
        <v>84</v>
      </c>
      <c r="M237" s="12" t="e">
        <f t="shared" si="3"/>
        <v>#VALUE!</v>
      </c>
    </row>
    <row r="238" spans="1:13" ht="22" x14ac:dyDescent="0.25">
      <c r="A238" s="1"/>
      <c r="B238" s="9">
        <v>241</v>
      </c>
      <c r="C238" s="25">
        <v>11.116666666666667</v>
      </c>
      <c r="D238" s="25">
        <v>155.60999999999999</v>
      </c>
      <c r="E238" s="25">
        <v>144.49666666666667</v>
      </c>
      <c r="F238" s="25">
        <v>14.822222222222223</v>
      </c>
      <c r="G238" s="25">
        <v>6.418210492491343</v>
      </c>
      <c r="H238" s="10">
        <v>34.076853699696251</v>
      </c>
      <c r="I238" s="11" t="s">
        <v>278</v>
      </c>
      <c r="J238" s="11">
        <v>140.78777777777776</v>
      </c>
      <c r="K238" s="11">
        <v>129.67444444444445</v>
      </c>
      <c r="L238" s="16" t="s">
        <v>85</v>
      </c>
      <c r="M238" s="12" t="e">
        <f t="shared" si="3"/>
        <v>#VALUE!</v>
      </c>
    </row>
    <row r="239" spans="1:13" ht="12.5" x14ac:dyDescent="0.25">
      <c r="A239" s="1"/>
      <c r="B239" s="9">
        <v>242</v>
      </c>
      <c r="C239" s="25">
        <v>33.346666666666664</v>
      </c>
      <c r="D239" s="25">
        <v>22.233333333333334</v>
      </c>
      <c r="E239" s="25">
        <v>77.806666666666658</v>
      </c>
      <c r="F239" s="25">
        <v>3.7055555555555557</v>
      </c>
      <c r="G239" s="25">
        <v>6.4182104924913403</v>
      </c>
      <c r="H239" s="10">
        <v>22.960187033029577</v>
      </c>
      <c r="I239" s="11">
        <v>29.641111111111108</v>
      </c>
      <c r="J239" s="11" t="s">
        <v>278</v>
      </c>
      <c r="K239" s="11">
        <v>74.101111111111095</v>
      </c>
      <c r="L239" s="13" t="s">
        <v>84</v>
      </c>
      <c r="M239" s="12">
        <f t="shared" si="3"/>
        <v>2.4999437717884319</v>
      </c>
    </row>
    <row r="240" spans="1:13" ht="12.5" x14ac:dyDescent="0.25">
      <c r="A240" s="1"/>
      <c r="B240" s="9">
        <v>243</v>
      </c>
      <c r="C240" s="25">
        <v>22.233333333333334</v>
      </c>
      <c r="D240" s="25">
        <v>11.116666666666667</v>
      </c>
      <c r="E240" s="25">
        <v>22.23</v>
      </c>
      <c r="F240" s="25">
        <v>22.233333333333334</v>
      </c>
      <c r="G240" s="25">
        <v>11.116666666666669</v>
      </c>
      <c r="H240" s="10">
        <v>55.583333333333343</v>
      </c>
      <c r="I240" s="11" t="s">
        <v>278</v>
      </c>
      <c r="J240" s="11" t="s">
        <v>278</v>
      </c>
      <c r="K240" s="11" t="s">
        <v>278</v>
      </c>
      <c r="L240" s="16"/>
      <c r="M240" s="12" t="e">
        <f t="shared" si="3"/>
        <v>#VALUE!</v>
      </c>
    </row>
    <row r="241" spans="1:13" ht="12.5" x14ac:dyDescent="0.25">
      <c r="A241" s="1"/>
      <c r="B241" s="9">
        <v>244</v>
      </c>
      <c r="C241" s="25">
        <v>22.233333333333334</v>
      </c>
      <c r="D241" s="25">
        <v>44.47</v>
      </c>
      <c r="E241" s="25">
        <v>33.346666666666664</v>
      </c>
      <c r="F241" s="25">
        <v>18.526666666666667</v>
      </c>
      <c r="G241" s="25">
        <v>12.834496484085385</v>
      </c>
      <c r="H241" s="10">
        <v>57.030156118922818</v>
      </c>
      <c r="I241" s="11" t="s">
        <v>278</v>
      </c>
      <c r="J241" s="11" t="s">
        <v>278</v>
      </c>
      <c r="K241" s="11" t="s">
        <v>278</v>
      </c>
      <c r="L241" s="13"/>
      <c r="M241" s="12" t="e">
        <f t="shared" si="3"/>
        <v>#VALUE!</v>
      </c>
    </row>
    <row r="242" spans="1:13" ht="12.5" x14ac:dyDescent="0.25">
      <c r="A242" s="1"/>
      <c r="B242" s="9">
        <v>245</v>
      </c>
      <c r="C242" s="25">
        <v>33.346666666666664</v>
      </c>
      <c r="D242" s="25">
        <v>11.116666666666667</v>
      </c>
      <c r="E242" s="25">
        <v>11.116666666666667</v>
      </c>
      <c r="F242" s="25">
        <v>3.7055555555555557</v>
      </c>
      <c r="G242" s="25">
        <v>6.4182104924913403</v>
      </c>
      <c r="H242" s="10">
        <v>22.960187033029577</v>
      </c>
      <c r="I242" s="11">
        <v>29.641111111111108</v>
      </c>
      <c r="J242" s="11" t="s">
        <v>278</v>
      </c>
      <c r="K242" s="11" t="s">
        <v>278</v>
      </c>
      <c r="L242" s="13"/>
      <c r="M242" s="12">
        <f t="shared" si="3"/>
        <v>0</v>
      </c>
    </row>
    <row r="243" spans="1:13" ht="12.5" x14ac:dyDescent="0.25">
      <c r="A243" s="1"/>
      <c r="B243" s="9">
        <v>246</v>
      </c>
      <c r="C243" s="25">
        <v>0</v>
      </c>
      <c r="D243" s="25">
        <v>0</v>
      </c>
      <c r="E243" s="25">
        <v>0</v>
      </c>
      <c r="F243" s="25">
        <v>14.82111111111111</v>
      </c>
      <c r="G243" s="25">
        <v>6.4162859915940489</v>
      </c>
      <c r="H243" s="10">
        <v>34.069969085893256</v>
      </c>
      <c r="I243" s="11" t="s">
        <v>278</v>
      </c>
      <c r="J243" s="11" t="s">
        <v>278</v>
      </c>
      <c r="K243" s="11" t="s">
        <v>278</v>
      </c>
      <c r="L243" s="13"/>
      <c r="M243" s="12" t="e">
        <f t="shared" si="3"/>
        <v>#VALUE!</v>
      </c>
    </row>
    <row r="244" spans="1:13" ht="12.5" x14ac:dyDescent="0.25">
      <c r="A244" s="1"/>
      <c r="B244" s="9">
        <v>247</v>
      </c>
      <c r="C244" s="25">
        <v>0</v>
      </c>
      <c r="D244" s="25">
        <v>0</v>
      </c>
      <c r="E244" s="25">
        <v>11.116666666666667</v>
      </c>
      <c r="F244" s="25">
        <v>3.7055555555555557</v>
      </c>
      <c r="G244" s="25">
        <v>6.4182104924913403</v>
      </c>
      <c r="H244" s="10">
        <v>22.960187033029577</v>
      </c>
      <c r="I244" s="11" t="s">
        <v>278</v>
      </c>
      <c r="J244" s="11" t="s">
        <v>278</v>
      </c>
      <c r="K244" s="11" t="s">
        <v>278</v>
      </c>
      <c r="L244" s="13"/>
      <c r="M244" s="12" t="e">
        <f t="shared" si="3"/>
        <v>#VALUE!</v>
      </c>
    </row>
    <row r="245" spans="1:13" ht="12.5" x14ac:dyDescent="0.25">
      <c r="A245" s="1"/>
      <c r="B245" s="9">
        <v>248</v>
      </c>
      <c r="C245" s="25">
        <v>22.233333333333334</v>
      </c>
      <c r="D245" s="25">
        <v>0</v>
      </c>
      <c r="E245" s="25">
        <v>11.116666666666667</v>
      </c>
      <c r="F245" s="25">
        <v>22.232222222222223</v>
      </c>
      <c r="G245" s="25">
        <v>19.252706976576718</v>
      </c>
      <c r="H245" s="10">
        <v>79.990343151952374</v>
      </c>
      <c r="I245" s="11" t="s">
        <v>278</v>
      </c>
      <c r="J245" s="11" t="s">
        <v>278</v>
      </c>
      <c r="K245" s="11" t="s">
        <v>278</v>
      </c>
      <c r="L245" s="13"/>
      <c r="M245" s="12" t="e">
        <f t="shared" si="3"/>
        <v>#VALUE!</v>
      </c>
    </row>
    <row r="246" spans="1:13" ht="12.5" x14ac:dyDescent="0.25">
      <c r="A246" s="1"/>
      <c r="B246" s="9">
        <v>249</v>
      </c>
      <c r="C246" s="25">
        <v>11.116666666666667</v>
      </c>
      <c r="D246" s="25">
        <v>22.23</v>
      </c>
      <c r="E246" s="25">
        <v>0</v>
      </c>
      <c r="F246" s="25">
        <v>33.347777777777772</v>
      </c>
      <c r="G246" s="25">
        <v>19.252706976576722</v>
      </c>
      <c r="H246" s="10">
        <v>91.105898707507947</v>
      </c>
      <c r="I246" s="11" t="s">
        <v>278</v>
      </c>
      <c r="J246" s="11" t="s">
        <v>278</v>
      </c>
      <c r="K246" s="11" t="s">
        <v>278</v>
      </c>
      <c r="L246" s="13"/>
      <c r="M246" s="12" t="e">
        <f t="shared" si="3"/>
        <v>#VALUE!</v>
      </c>
    </row>
    <row r="247" spans="1:13" ht="12.5" x14ac:dyDescent="0.25">
      <c r="A247" s="1"/>
      <c r="B247" s="9">
        <v>250</v>
      </c>
      <c r="C247" s="25">
        <v>22.23</v>
      </c>
      <c r="D247" s="25">
        <v>11.116666666666667</v>
      </c>
      <c r="E247" s="25">
        <v>11.116666666666667</v>
      </c>
      <c r="F247" s="25">
        <v>11.116666666666667</v>
      </c>
      <c r="G247" s="25">
        <v>11.116666666666669</v>
      </c>
      <c r="H247" s="10">
        <v>44.466666666666676</v>
      </c>
      <c r="I247" s="11" t="s">
        <v>278</v>
      </c>
      <c r="J247" s="11" t="s">
        <v>278</v>
      </c>
      <c r="K247" s="11" t="s">
        <v>278</v>
      </c>
      <c r="L247" s="13"/>
      <c r="M247" s="12" t="e">
        <f t="shared" si="3"/>
        <v>#VALUE!</v>
      </c>
    </row>
    <row r="253" spans="1:13" x14ac:dyDescent="0.4">
      <c r="M253" s="4"/>
    </row>
  </sheetData>
  <mergeCells count="8">
    <mergeCell ref="L57:L59"/>
    <mergeCell ref="L169:L172"/>
    <mergeCell ref="L230:L233"/>
    <mergeCell ref="C1:E1"/>
    <mergeCell ref="F1:H1"/>
    <mergeCell ref="I1:K1"/>
    <mergeCell ref="L53:L54"/>
    <mergeCell ref="L87:L88"/>
  </mergeCells>
  <phoneticPr fontId="3"/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3"/>
  <sheetViews>
    <sheetView workbookViewId="0">
      <pane xSplit="2" ySplit="2" topLeftCell="C220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" x14ac:dyDescent="0.4"/>
  <cols>
    <col min="1" max="1" width="3.1796875" customWidth="1"/>
    <col min="2" max="2" width="6.54296875" style="17" bestFit="1" customWidth="1"/>
    <col min="3" max="7" width="10.26953125" style="17" bestFit="1" customWidth="1"/>
    <col min="8" max="8" width="11.453125" style="17" bestFit="1" customWidth="1"/>
    <col min="9" max="11" width="10.26953125" style="17" bestFit="1" customWidth="1"/>
    <col min="12" max="12" width="46" style="18" customWidth="1"/>
    <col min="13" max="13" width="11.453125" style="8" bestFit="1" customWidth="1"/>
    <col min="15" max="16" width="10.26953125" bestFit="1" customWidth="1"/>
  </cols>
  <sheetData>
    <row r="1" spans="1:13" ht="12.5" x14ac:dyDescent="0.25">
      <c r="B1" s="2" t="s">
        <v>2</v>
      </c>
      <c r="C1" s="43" t="s">
        <v>3</v>
      </c>
      <c r="D1" s="43"/>
      <c r="E1" s="43"/>
      <c r="F1" s="39" t="s">
        <v>4</v>
      </c>
      <c r="G1" s="39"/>
      <c r="H1" s="39"/>
      <c r="I1" s="40" t="s">
        <v>5</v>
      </c>
      <c r="J1" s="40"/>
      <c r="K1" s="40"/>
      <c r="L1" s="23" t="s">
        <v>6</v>
      </c>
      <c r="M1" s="4"/>
    </row>
    <row r="2" spans="1:13" ht="22" x14ac:dyDescent="0.25">
      <c r="A2" s="1"/>
      <c r="B2" s="5" t="s">
        <v>7</v>
      </c>
      <c r="C2" s="6" t="s">
        <v>8</v>
      </c>
      <c r="D2" s="6" t="s">
        <v>23</v>
      </c>
      <c r="E2" s="6" t="s">
        <v>24</v>
      </c>
      <c r="F2" s="6" t="s">
        <v>9</v>
      </c>
      <c r="G2" s="6" t="s">
        <v>10</v>
      </c>
      <c r="H2" s="6" t="s">
        <v>11</v>
      </c>
      <c r="I2" s="6" t="s">
        <v>8</v>
      </c>
      <c r="J2" s="6" t="s">
        <v>23</v>
      </c>
      <c r="K2" s="6" t="s">
        <v>24</v>
      </c>
      <c r="L2" s="7"/>
    </row>
    <row r="3" spans="1:13" ht="12.5" x14ac:dyDescent="0.25">
      <c r="A3" s="1"/>
      <c r="B3" s="9">
        <v>6</v>
      </c>
      <c r="C3" s="25">
        <v>55.573333333333331</v>
      </c>
      <c r="D3" s="25">
        <v>255.64999999999998</v>
      </c>
      <c r="E3" s="25">
        <v>100.03333333333335</v>
      </c>
      <c r="F3" s="25">
        <v>40.75333333333333</v>
      </c>
      <c r="G3" s="25">
        <v>12.834496484085394</v>
      </c>
      <c r="H3" s="10">
        <v>79.25682278558952</v>
      </c>
      <c r="I3" s="11" t="s">
        <v>278</v>
      </c>
      <c r="J3" s="11">
        <v>214.89666666666665</v>
      </c>
      <c r="K3" s="11">
        <v>59.280000000000015</v>
      </c>
      <c r="L3" s="35" t="s">
        <v>86</v>
      </c>
      <c r="M3" s="12" t="e">
        <v>#VALUE!</v>
      </c>
    </row>
    <row r="4" spans="1:13" ht="12.5" x14ac:dyDescent="0.25">
      <c r="B4" s="9">
        <v>7</v>
      </c>
      <c r="C4" s="25">
        <v>889.19</v>
      </c>
      <c r="D4" s="25">
        <v>40164.633333333339</v>
      </c>
      <c r="E4" s="25">
        <v>2956.8000000000006</v>
      </c>
      <c r="F4" s="25">
        <v>518.68999999999994</v>
      </c>
      <c r="G4" s="25">
        <v>166.84334698552809</v>
      </c>
      <c r="H4" s="10">
        <v>1019.2200409565842</v>
      </c>
      <c r="I4" s="11" t="s">
        <v>278</v>
      </c>
      <c r="J4" s="11">
        <v>39645.943333333336</v>
      </c>
      <c r="K4" s="11">
        <v>2438.1100000000006</v>
      </c>
      <c r="L4" s="37"/>
      <c r="M4" s="12" t="e">
        <v>#VALUE!</v>
      </c>
    </row>
    <row r="5" spans="1:13" ht="12.5" x14ac:dyDescent="0.25">
      <c r="B5" s="9">
        <v>8</v>
      </c>
      <c r="C5" s="25">
        <v>0</v>
      </c>
      <c r="D5" s="25">
        <v>0</v>
      </c>
      <c r="E5" s="25">
        <v>33.35</v>
      </c>
      <c r="F5" s="25">
        <v>11.113333333333335</v>
      </c>
      <c r="G5" s="25">
        <v>11.113333333333337</v>
      </c>
      <c r="H5" s="10">
        <v>44.453333333333347</v>
      </c>
      <c r="I5" s="11" t="s">
        <v>278</v>
      </c>
      <c r="J5" s="11" t="s">
        <v>278</v>
      </c>
      <c r="K5" s="11" t="s">
        <v>278</v>
      </c>
      <c r="L5" s="13"/>
      <c r="M5" s="12" t="e">
        <v>#VALUE!</v>
      </c>
    </row>
    <row r="6" spans="1:13" ht="12.5" x14ac:dyDescent="0.25">
      <c r="B6" s="9">
        <v>9</v>
      </c>
      <c r="C6" s="25">
        <v>22.22666666666667</v>
      </c>
      <c r="D6" s="25">
        <v>11.113333333333335</v>
      </c>
      <c r="E6" s="25">
        <v>55.57</v>
      </c>
      <c r="F6" s="25">
        <v>29.638888888888889</v>
      </c>
      <c r="G6" s="25">
        <v>16.979170354464497</v>
      </c>
      <c r="H6" s="10">
        <v>80.576399952282372</v>
      </c>
      <c r="I6" s="11" t="s">
        <v>278</v>
      </c>
      <c r="J6" s="11" t="s">
        <v>278</v>
      </c>
      <c r="K6" s="11" t="s">
        <v>278</v>
      </c>
      <c r="L6" s="14"/>
      <c r="M6" s="12" t="e">
        <v>#VALUE!</v>
      </c>
    </row>
    <row r="7" spans="1:13" ht="12.5" x14ac:dyDescent="0.25">
      <c r="B7" s="9">
        <v>10</v>
      </c>
      <c r="C7" s="25">
        <v>8683</v>
      </c>
      <c r="D7" s="25">
        <v>35618.07</v>
      </c>
      <c r="E7" s="25">
        <v>17036.78</v>
      </c>
      <c r="F7" s="25">
        <v>7897.1277777777786</v>
      </c>
      <c r="G7" s="25">
        <v>499.16122071968994</v>
      </c>
      <c r="H7" s="10">
        <v>9394.6114399368489</v>
      </c>
      <c r="I7" s="11" t="s">
        <v>278</v>
      </c>
      <c r="J7" s="11">
        <v>27720.94222222222</v>
      </c>
      <c r="K7" s="11">
        <v>9139.6522222222193</v>
      </c>
      <c r="L7" s="35" t="s">
        <v>87</v>
      </c>
      <c r="M7" s="12" t="e">
        <v>#VALUE!</v>
      </c>
    </row>
    <row r="8" spans="1:13" ht="12.5" x14ac:dyDescent="0.25">
      <c r="B8" s="9">
        <v>11</v>
      </c>
      <c r="C8" s="25">
        <v>39940.236666666664</v>
      </c>
      <c r="D8" s="25">
        <v>162080.36666666667</v>
      </c>
      <c r="E8" s="25">
        <v>76812.926666666666</v>
      </c>
      <c r="F8" s="25">
        <v>36057.054444444446</v>
      </c>
      <c r="G8" s="25">
        <v>2383.4321552154142</v>
      </c>
      <c r="H8" s="10">
        <v>43207.350910090689</v>
      </c>
      <c r="I8" s="11" t="s">
        <v>278</v>
      </c>
      <c r="J8" s="11">
        <v>126023.31222222222</v>
      </c>
      <c r="K8" s="11">
        <v>40755.87222222222</v>
      </c>
      <c r="L8" s="37"/>
      <c r="M8" s="12" t="e">
        <v>#VALUE!</v>
      </c>
    </row>
    <row r="9" spans="1:13" ht="12.5" x14ac:dyDescent="0.25">
      <c r="B9" s="9">
        <v>12</v>
      </c>
      <c r="C9" s="25">
        <v>4265331.0866666669</v>
      </c>
      <c r="D9" s="25">
        <v>5675758.7666666666</v>
      </c>
      <c r="E9" s="25">
        <v>4997375.6766666668</v>
      </c>
      <c r="F9" s="25">
        <v>4029967.103333333</v>
      </c>
      <c r="G9" s="25">
        <v>101122.06772740379</v>
      </c>
      <c r="H9" s="10">
        <v>4333333.3065155447</v>
      </c>
      <c r="I9" s="11" t="s">
        <v>278</v>
      </c>
      <c r="J9" s="11">
        <v>1645791.6633333336</v>
      </c>
      <c r="K9" s="11">
        <v>967408.57333333371</v>
      </c>
      <c r="L9" s="35" t="s">
        <v>88</v>
      </c>
      <c r="M9" s="12" t="e">
        <v>#VALUE!</v>
      </c>
    </row>
    <row r="10" spans="1:13" ht="12.5" x14ac:dyDescent="0.25">
      <c r="B10" s="9">
        <v>13</v>
      </c>
      <c r="C10" s="25">
        <v>53351.53</v>
      </c>
      <c r="D10" s="25">
        <v>71126.17</v>
      </c>
      <c r="E10" s="25">
        <v>62677.643333333333</v>
      </c>
      <c r="F10" s="25">
        <v>50058.287777777783</v>
      </c>
      <c r="G10" s="25">
        <v>2694.2396978127949</v>
      </c>
      <c r="H10" s="10">
        <v>58141.006871216166</v>
      </c>
      <c r="I10" s="11" t="s">
        <v>278</v>
      </c>
      <c r="J10" s="11">
        <v>21067.882222222215</v>
      </c>
      <c r="K10" s="11">
        <v>12619.35555555555</v>
      </c>
      <c r="L10" s="37"/>
      <c r="M10" s="12" t="e">
        <v>#VALUE!</v>
      </c>
    </row>
    <row r="11" spans="1:13" ht="22" x14ac:dyDescent="0.25">
      <c r="B11" s="9">
        <v>14</v>
      </c>
      <c r="C11" s="25" t="s">
        <v>265</v>
      </c>
      <c r="D11" s="25" t="s">
        <v>265</v>
      </c>
      <c r="E11" s="25" t="s">
        <v>265</v>
      </c>
      <c r="F11" s="25" t="s">
        <v>265</v>
      </c>
      <c r="G11" s="25" t="s">
        <v>265</v>
      </c>
      <c r="H11" s="26" t="s">
        <v>265</v>
      </c>
      <c r="I11" s="26" t="s">
        <v>265</v>
      </c>
      <c r="J11" s="26" t="s">
        <v>265</v>
      </c>
      <c r="K11" s="26" t="s">
        <v>265</v>
      </c>
      <c r="L11" s="22" t="s">
        <v>21</v>
      </c>
      <c r="M11" s="12" t="e">
        <v>#VALUE!</v>
      </c>
    </row>
    <row r="12" spans="1:13" ht="22" x14ac:dyDescent="0.25">
      <c r="B12" s="9">
        <v>15</v>
      </c>
      <c r="C12" s="25">
        <v>1798201.54</v>
      </c>
      <c r="D12" s="25">
        <v>1566560.92</v>
      </c>
      <c r="E12" s="25">
        <v>1754258.5466666666</v>
      </c>
      <c r="F12" s="25">
        <v>1375713.4888888889</v>
      </c>
      <c r="G12" s="25">
        <v>41719.25736159907</v>
      </c>
      <c r="H12" s="10">
        <v>1500871.2609736861</v>
      </c>
      <c r="I12" s="11">
        <v>422488.05111111118</v>
      </c>
      <c r="J12" s="11">
        <v>190847.43111111107</v>
      </c>
      <c r="K12" s="11">
        <v>378545.05777777778</v>
      </c>
      <c r="L12" s="22" t="s">
        <v>27</v>
      </c>
      <c r="M12" s="12">
        <v>0.89598997363885979</v>
      </c>
    </row>
    <row r="13" spans="1:13" ht="12.5" x14ac:dyDescent="0.25">
      <c r="B13" s="9">
        <v>16</v>
      </c>
      <c r="C13" s="25" t="s">
        <v>265</v>
      </c>
      <c r="D13" s="25" t="s">
        <v>265</v>
      </c>
      <c r="E13" s="25" t="s">
        <v>265</v>
      </c>
      <c r="F13" s="25" t="s">
        <v>265</v>
      </c>
      <c r="G13" s="25" t="s">
        <v>265</v>
      </c>
      <c r="H13" s="26" t="s">
        <v>265</v>
      </c>
      <c r="I13" s="26" t="s">
        <v>265</v>
      </c>
      <c r="J13" s="26" t="s">
        <v>265</v>
      </c>
      <c r="K13" s="26" t="s">
        <v>265</v>
      </c>
      <c r="L13" s="13" t="s">
        <v>12</v>
      </c>
      <c r="M13" s="12" t="e">
        <v>#VALUE!</v>
      </c>
    </row>
    <row r="14" spans="1:13" ht="12.5" x14ac:dyDescent="0.25">
      <c r="B14" s="9">
        <v>17</v>
      </c>
      <c r="C14" s="25" t="s">
        <v>265</v>
      </c>
      <c r="D14" s="25" t="s">
        <v>265</v>
      </c>
      <c r="E14" s="25" t="s">
        <v>265</v>
      </c>
      <c r="F14" s="25" t="s">
        <v>265</v>
      </c>
      <c r="G14" s="25" t="s">
        <v>265</v>
      </c>
      <c r="H14" s="26" t="s">
        <v>265</v>
      </c>
      <c r="I14" s="26" t="s">
        <v>265</v>
      </c>
      <c r="J14" s="26" t="s">
        <v>265</v>
      </c>
      <c r="K14" s="26" t="s">
        <v>265</v>
      </c>
      <c r="L14" s="13" t="s">
        <v>12</v>
      </c>
      <c r="M14" s="12" t="e">
        <v>#VALUE!</v>
      </c>
    </row>
    <row r="15" spans="1:13" ht="12.5" x14ac:dyDescent="0.25">
      <c r="B15" s="9">
        <v>18</v>
      </c>
      <c r="C15" s="25" t="s">
        <v>265</v>
      </c>
      <c r="D15" s="25" t="s">
        <v>265</v>
      </c>
      <c r="E15" s="25" t="s">
        <v>265</v>
      </c>
      <c r="F15" s="25" t="s">
        <v>265</v>
      </c>
      <c r="G15" s="25" t="s">
        <v>265</v>
      </c>
      <c r="H15" s="26" t="s">
        <v>265</v>
      </c>
      <c r="I15" s="26" t="s">
        <v>265</v>
      </c>
      <c r="J15" s="26" t="s">
        <v>265</v>
      </c>
      <c r="K15" s="26" t="s">
        <v>265</v>
      </c>
      <c r="L15" s="13" t="s">
        <v>12</v>
      </c>
      <c r="M15" s="12" t="e">
        <v>#VALUE!</v>
      </c>
    </row>
    <row r="16" spans="1:13" ht="12.5" x14ac:dyDescent="0.25">
      <c r="B16" s="9">
        <v>19</v>
      </c>
      <c r="C16" s="25" t="s">
        <v>265</v>
      </c>
      <c r="D16" s="25" t="s">
        <v>265</v>
      </c>
      <c r="E16" s="25" t="s">
        <v>265</v>
      </c>
      <c r="F16" s="25" t="s">
        <v>265</v>
      </c>
      <c r="G16" s="25" t="s">
        <v>265</v>
      </c>
      <c r="H16" s="26" t="s">
        <v>265</v>
      </c>
      <c r="I16" s="26" t="s">
        <v>265</v>
      </c>
      <c r="J16" s="26" t="s">
        <v>265</v>
      </c>
      <c r="K16" s="26" t="s">
        <v>265</v>
      </c>
      <c r="L16" s="13" t="s">
        <v>12</v>
      </c>
      <c r="M16" s="12" t="e">
        <v>#VALUE!</v>
      </c>
    </row>
    <row r="17" spans="2:16" ht="12.5" x14ac:dyDescent="0.25">
      <c r="B17" s="9">
        <v>20</v>
      </c>
      <c r="C17" s="25">
        <v>4274952.8266666671</v>
      </c>
      <c r="D17" s="25">
        <v>4883494.9400000004</v>
      </c>
      <c r="E17" s="25">
        <v>4697528.2700000005</v>
      </c>
      <c r="F17" s="25">
        <v>4854936.7122222222</v>
      </c>
      <c r="G17" s="25">
        <v>168886.52204982404</v>
      </c>
      <c r="H17" s="10">
        <v>5361596.2783716945</v>
      </c>
      <c r="I17" s="11" t="s">
        <v>278</v>
      </c>
      <c r="J17" s="11" t="s">
        <v>278</v>
      </c>
      <c r="K17" s="11" t="s">
        <v>278</v>
      </c>
      <c r="L17" s="13"/>
      <c r="M17" s="12" t="e">
        <v>#VALUE!</v>
      </c>
    </row>
    <row r="18" spans="2:16" ht="12.5" x14ac:dyDescent="0.25">
      <c r="B18" s="9">
        <v>21</v>
      </c>
      <c r="C18" s="25">
        <v>188189.85333333336</v>
      </c>
      <c r="D18" s="25">
        <v>207973.45000000004</v>
      </c>
      <c r="E18" s="25">
        <v>208912.29666666666</v>
      </c>
      <c r="F18" s="25">
        <v>203324.27000000002</v>
      </c>
      <c r="G18" s="25">
        <v>2504.4050209336647</v>
      </c>
      <c r="H18" s="10">
        <v>210837.48506280102</v>
      </c>
      <c r="I18" s="11" t="s">
        <v>278</v>
      </c>
      <c r="J18" s="11" t="s">
        <v>278</v>
      </c>
      <c r="K18" s="11" t="s">
        <v>278</v>
      </c>
      <c r="L18" s="13"/>
      <c r="M18" s="12" t="e">
        <v>#VALUE!</v>
      </c>
    </row>
    <row r="19" spans="2:16" ht="12.5" x14ac:dyDescent="0.25">
      <c r="B19" s="9">
        <v>22</v>
      </c>
      <c r="C19" s="25">
        <v>155.60666666666665</v>
      </c>
      <c r="D19" s="25">
        <v>933.65666666666664</v>
      </c>
      <c r="E19" s="25">
        <v>922.56</v>
      </c>
      <c r="F19" s="25">
        <v>111.14888888888889</v>
      </c>
      <c r="G19" s="25">
        <v>11.12000016653343</v>
      </c>
      <c r="H19" s="10">
        <v>144.50888938848919</v>
      </c>
      <c r="I19" s="11">
        <v>44.457777777777764</v>
      </c>
      <c r="J19" s="11">
        <v>822.50777777777773</v>
      </c>
      <c r="K19" s="11">
        <v>811.41111111111104</v>
      </c>
      <c r="L19" s="13" t="s">
        <v>28</v>
      </c>
      <c r="M19" s="12">
        <v>18.50087473757873</v>
      </c>
    </row>
    <row r="20" spans="2:16" ht="12.5" x14ac:dyDescent="0.25">
      <c r="B20" s="9">
        <v>23</v>
      </c>
      <c r="C20" s="25">
        <v>1398919.8666666665</v>
      </c>
      <c r="D20" s="25">
        <v>5492117.6133333333</v>
      </c>
      <c r="E20" s="25">
        <v>4403765.8533333326</v>
      </c>
      <c r="F20" s="25">
        <v>1219942.2255555557</v>
      </c>
      <c r="G20" s="25">
        <v>39478.769514338237</v>
      </c>
      <c r="H20" s="10">
        <v>1338378.5340985705</v>
      </c>
      <c r="I20" s="11">
        <v>178977.6411111108</v>
      </c>
      <c r="J20" s="11">
        <v>4272175.3877777774</v>
      </c>
      <c r="K20" s="11">
        <v>3183823.6277777767</v>
      </c>
      <c r="L20" s="16" t="s">
        <v>89</v>
      </c>
      <c r="M20" s="12">
        <v>23.869883194658797</v>
      </c>
    </row>
    <row r="21" spans="2:16" ht="12.5" x14ac:dyDescent="0.25">
      <c r="B21" s="9">
        <v>24</v>
      </c>
      <c r="C21" s="25">
        <v>216774.78333333333</v>
      </c>
      <c r="D21" s="25">
        <v>1770532.1133333333</v>
      </c>
      <c r="E21" s="25">
        <v>1693098.3033333335</v>
      </c>
      <c r="F21" s="25">
        <v>107683.18888888888</v>
      </c>
      <c r="G21" s="25">
        <v>3815.8002986476331</v>
      </c>
      <c r="H21" s="10">
        <v>119130.58978483178</v>
      </c>
      <c r="I21" s="11">
        <v>109091.59444444445</v>
      </c>
      <c r="J21" s="11">
        <v>1662848.9244444445</v>
      </c>
      <c r="K21" s="11">
        <v>1585415.1144444447</v>
      </c>
      <c r="L21" s="35" t="s">
        <v>91</v>
      </c>
      <c r="M21" s="12">
        <v>15.24268604664368</v>
      </c>
      <c r="O21" s="21"/>
      <c r="P21" s="21"/>
    </row>
    <row r="22" spans="2:16" ht="12.5" x14ac:dyDescent="0.25">
      <c r="B22" s="9">
        <v>25</v>
      </c>
      <c r="C22" s="25">
        <v>28869.539999999997</v>
      </c>
      <c r="D22" s="25">
        <v>246973.48666666666</v>
      </c>
      <c r="E22" s="25">
        <v>233180.01</v>
      </c>
      <c r="F22" s="25">
        <v>14797.107777777777</v>
      </c>
      <c r="G22" s="25">
        <v>748.53742519316722</v>
      </c>
      <c r="H22" s="10">
        <v>17042.72005335728</v>
      </c>
      <c r="I22" s="11">
        <v>14072.43222222222</v>
      </c>
      <c r="J22" s="11">
        <v>232176.3788888889</v>
      </c>
      <c r="K22" s="11">
        <v>218382.90222222224</v>
      </c>
      <c r="L22" s="36"/>
      <c r="M22" s="12">
        <v>16.49866741033237</v>
      </c>
      <c r="O22" s="21"/>
      <c r="P22" s="21"/>
    </row>
    <row r="23" spans="2:16" ht="12.5" x14ac:dyDescent="0.25">
      <c r="B23" s="9">
        <v>26</v>
      </c>
      <c r="C23" s="25">
        <v>34348.863333333335</v>
      </c>
      <c r="D23" s="25">
        <v>290771.74</v>
      </c>
      <c r="E23" s="25">
        <v>273574.37333333335</v>
      </c>
      <c r="F23" s="25">
        <v>17960.751111111113</v>
      </c>
      <c r="G23" s="25">
        <v>560.59985342422192</v>
      </c>
      <c r="H23" s="10">
        <v>19642.550671383779</v>
      </c>
      <c r="I23" s="11">
        <v>16388.112222222222</v>
      </c>
      <c r="J23" s="11">
        <v>272810.98888888885</v>
      </c>
      <c r="K23" s="11">
        <v>255613.62222222224</v>
      </c>
      <c r="L23" s="37"/>
      <c r="M23" s="12">
        <v>16.646883130258171</v>
      </c>
    </row>
    <row r="24" spans="2:16" ht="12.5" x14ac:dyDescent="0.25">
      <c r="B24" s="9">
        <v>27</v>
      </c>
      <c r="C24" s="25">
        <v>375677.98333333334</v>
      </c>
      <c r="D24" s="25">
        <v>1511275.8566666667</v>
      </c>
      <c r="E24" s="25">
        <v>1765552.8833333335</v>
      </c>
      <c r="F24" s="25">
        <v>153232.43333333332</v>
      </c>
      <c r="G24" s="25">
        <v>14239.581783989766</v>
      </c>
      <c r="H24" s="10">
        <v>195951.17868530261</v>
      </c>
      <c r="I24" s="11">
        <v>222445.55000000002</v>
      </c>
      <c r="J24" s="11">
        <v>1358043.4233333333</v>
      </c>
      <c r="K24" s="11">
        <v>1612320.4500000002</v>
      </c>
      <c r="L24" s="16" t="s">
        <v>90</v>
      </c>
      <c r="M24" s="12">
        <v>7.2481578076073001</v>
      </c>
    </row>
    <row r="25" spans="2:16" ht="22" x14ac:dyDescent="0.25">
      <c r="B25" s="9">
        <v>28</v>
      </c>
      <c r="C25" s="25">
        <v>41784916.560000002</v>
      </c>
      <c r="D25" s="25">
        <v>2451145.5866666664</v>
      </c>
      <c r="E25" s="25">
        <v>6971184.1833333327</v>
      </c>
      <c r="F25" s="25">
        <v>1650663.3411111112</v>
      </c>
      <c r="G25" s="25">
        <v>143043.39347459405</v>
      </c>
      <c r="H25" s="10">
        <v>2079793.5215348934</v>
      </c>
      <c r="I25" s="11">
        <v>40134253.218888894</v>
      </c>
      <c r="J25" s="11">
        <v>800482.24555555522</v>
      </c>
      <c r="K25" s="11">
        <v>5320520.8422222212</v>
      </c>
      <c r="L25" s="16" t="s">
        <v>92</v>
      </c>
      <c r="M25" s="12">
        <v>0.13256807877312532</v>
      </c>
    </row>
    <row r="26" spans="2:16" ht="12.5" x14ac:dyDescent="0.25">
      <c r="B26" s="9">
        <v>29</v>
      </c>
      <c r="C26" s="25">
        <v>3014438.6966666668</v>
      </c>
      <c r="D26" s="25">
        <v>661541.31999999995</v>
      </c>
      <c r="E26" s="25">
        <v>1048333.2166666668</v>
      </c>
      <c r="F26" s="25">
        <v>806735.98444444453</v>
      </c>
      <c r="G26" s="25">
        <v>114711.67935732678</v>
      </c>
      <c r="H26" s="10">
        <v>1150871.0225164248</v>
      </c>
      <c r="I26" s="11">
        <v>2207702.7122222222</v>
      </c>
      <c r="J26" s="11" t="s">
        <v>278</v>
      </c>
      <c r="K26" s="11" t="s">
        <v>278</v>
      </c>
      <c r="L26" s="13"/>
      <c r="M26" s="12">
        <v>0</v>
      </c>
    </row>
    <row r="27" spans="2:16" ht="12.5" x14ac:dyDescent="0.25">
      <c r="B27" s="9">
        <v>30</v>
      </c>
      <c r="C27" s="25">
        <v>23434644.099999998</v>
      </c>
      <c r="D27" s="25">
        <v>22630183.320000004</v>
      </c>
      <c r="E27" s="25">
        <v>26120771.420000002</v>
      </c>
      <c r="F27" s="25">
        <v>19808301.021111112</v>
      </c>
      <c r="G27" s="25">
        <v>1608931.6418442188</v>
      </c>
      <c r="H27" s="10">
        <v>24635095.94664377</v>
      </c>
      <c r="I27" s="11" t="s">
        <v>278</v>
      </c>
      <c r="J27" s="11" t="s">
        <v>278</v>
      </c>
      <c r="K27" s="11">
        <v>6312470.3988888897</v>
      </c>
      <c r="L27" s="13" t="s">
        <v>28</v>
      </c>
      <c r="M27" s="12" t="e">
        <v>#VALUE!</v>
      </c>
    </row>
    <row r="28" spans="2:16" ht="12.5" x14ac:dyDescent="0.25">
      <c r="B28" s="9">
        <v>31</v>
      </c>
      <c r="C28" s="25">
        <v>264319.33333333331</v>
      </c>
      <c r="D28" s="25">
        <v>287351.62333333335</v>
      </c>
      <c r="E28" s="25">
        <v>312805.53666666668</v>
      </c>
      <c r="F28" s="25">
        <v>231122.11444444445</v>
      </c>
      <c r="G28" s="25">
        <v>14013.495640043389</v>
      </c>
      <c r="H28" s="10">
        <v>273162.60136457463</v>
      </c>
      <c r="I28" s="11" t="s">
        <v>278</v>
      </c>
      <c r="J28" s="11">
        <v>56229.5088888889</v>
      </c>
      <c r="K28" s="11">
        <v>81683.422222222231</v>
      </c>
      <c r="L28" s="13" t="s">
        <v>28</v>
      </c>
      <c r="M28" s="12" t="e">
        <v>#VALUE!</v>
      </c>
    </row>
    <row r="29" spans="2:16" ht="12.5" x14ac:dyDescent="0.25">
      <c r="B29" s="9">
        <v>32</v>
      </c>
      <c r="C29" s="25" t="s">
        <v>265</v>
      </c>
      <c r="D29" s="25" t="s">
        <v>265</v>
      </c>
      <c r="E29" s="25" t="s">
        <v>265</v>
      </c>
      <c r="F29" s="25" t="s">
        <v>265</v>
      </c>
      <c r="G29" s="25" t="s">
        <v>265</v>
      </c>
      <c r="H29" s="26" t="s">
        <v>265</v>
      </c>
      <c r="I29" s="26" t="s">
        <v>265</v>
      </c>
      <c r="J29" s="26" t="s">
        <v>265</v>
      </c>
      <c r="K29" s="26" t="s">
        <v>265</v>
      </c>
      <c r="L29" s="13" t="s">
        <v>12</v>
      </c>
      <c r="M29" s="12" t="e">
        <v>#VALUE!</v>
      </c>
    </row>
    <row r="30" spans="2:16" ht="12.5" x14ac:dyDescent="0.25">
      <c r="B30" s="9">
        <v>33</v>
      </c>
      <c r="C30" s="25">
        <v>23765185.946666669</v>
      </c>
      <c r="D30" s="25">
        <v>27036997.48</v>
      </c>
      <c r="E30" s="25">
        <v>26452949.546666667</v>
      </c>
      <c r="F30" s="25">
        <v>27518174.167777777</v>
      </c>
      <c r="G30" s="25">
        <v>1468973.0895697016</v>
      </c>
      <c r="H30" s="10">
        <v>31925093.436486881</v>
      </c>
      <c r="I30" s="11" t="s">
        <v>278</v>
      </c>
      <c r="J30" s="11" t="s">
        <v>278</v>
      </c>
      <c r="K30" s="11" t="s">
        <v>278</v>
      </c>
      <c r="L30" s="13"/>
      <c r="M30" s="12" t="e">
        <v>#VALUE!</v>
      </c>
    </row>
    <row r="31" spans="2:16" ht="12.5" x14ac:dyDescent="0.25">
      <c r="B31" s="9">
        <v>34</v>
      </c>
      <c r="C31" s="25">
        <v>736744.2466666667</v>
      </c>
      <c r="D31" s="25">
        <v>1025692.8166666668</v>
      </c>
      <c r="E31" s="25">
        <v>993421.07333333336</v>
      </c>
      <c r="F31" s="25">
        <v>963081.17777777778</v>
      </c>
      <c r="G31" s="25">
        <v>94796.470681150313</v>
      </c>
      <c r="H31" s="10">
        <v>1247470.5898212288</v>
      </c>
      <c r="I31" s="11" t="s">
        <v>278</v>
      </c>
      <c r="J31" s="11" t="s">
        <v>278</v>
      </c>
      <c r="K31" s="11" t="s">
        <v>278</v>
      </c>
      <c r="L31" s="13"/>
      <c r="M31" s="12" t="e">
        <v>#VALUE!</v>
      </c>
    </row>
    <row r="32" spans="2:16" ht="12.5" x14ac:dyDescent="0.25">
      <c r="B32" s="9">
        <v>35</v>
      </c>
      <c r="C32" s="25">
        <v>131184.38</v>
      </c>
      <c r="D32" s="25">
        <v>153295.56333333332</v>
      </c>
      <c r="E32" s="25">
        <v>155638.42666666667</v>
      </c>
      <c r="F32" s="25">
        <v>150375.87666666668</v>
      </c>
      <c r="G32" s="25">
        <v>7267.642132040578</v>
      </c>
      <c r="H32" s="10">
        <v>172178.80306278841</v>
      </c>
      <c r="I32" s="11" t="s">
        <v>278</v>
      </c>
      <c r="J32" s="11" t="s">
        <v>278</v>
      </c>
      <c r="K32" s="11" t="s">
        <v>278</v>
      </c>
      <c r="L32" s="13"/>
      <c r="M32" s="12" t="e">
        <v>#VALUE!</v>
      </c>
    </row>
    <row r="33" spans="2:16" ht="12.5" x14ac:dyDescent="0.25">
      <c r="B33" s="9">
        <v>36</v>
      </c>
      <c r="C33" s="25" t="s">
        <v>265</v>
      </c>
      <c r="D33" s="25" t="s">
        <v>265</v>
      </c>
      <c r="E33" s="25" t="s">
        <v>265</v>
      </c>
      <c r="F33" s="25" t="s">
        <v>265</v>
      </c>
      <c r="G33" s="25" t="s">
        <v>265</v>
      </c>
      <c r="H33" s="26" t="s">
        <v>265</v>
      </c>
      <c r="I33" s="26" t="s">
        <v>265</v>
      </c>
      <c r="J33" s="26" t="s">
        <v>265</v>
      </c>
      <c r="K33" s="26" t="s">
        <v>265</v>
      </c>
      <c r="L33" s="13" t="s">
        <v>12</v>
      </c>
      <c r="M33" s="12" t="e">
        <v>#VALUE!</v>
      </c>
    </row>
    <row r="34" spans="2:16" ht="12.5" x14ac:dyDescent="0.25">
      <c r="B34" s="9">
        <v>37</v>
      </c>
      <c r="C34" s="25">
        <v>12783540.563333333</v>
      </c>
      <c r="D34" s="25">
        <v>13679553.083333334</v>
      </c>
      <c r="E34" s="25">
        <v>13025392.216666669</v>
      </c>
      <c r="F34" s="25">
        <v>14065037.928888889</v>
      </c>
      <c r="G34" s="25">
        <v>502899.08231665089</v>
      </c>
      <c r="H34" s="10">
        <v>15573735.175838841</v>
      </c>
      <c r="I34" s="11" t="s">
        <v>278</v>
      </c>
      <c r="J34" s="11" t="s">
        <v>278</v>
      </c>
      <c r="K34" s="11" t="s">
        <v>278</v>
      </c>
      <c r="L34" s="13"/>
      <c r="M34" s="12" t="e">
        <v>#VALUE!</v>
      </c>
    </row>
    <row r="35" spans="2:16" ht="12.5" x14ac:dyDescent="0.25">
      <c r="B35" s="9">
        <v>38</v>
      </c>
      <c r="C35" s="25" t="s">
        <v>265</v>
      </c>
      <c r="D35" s="25" t="s">
        <v>265</v>
      </c>
      <c r="E35" s="25" t="s">
        <v>265</v>
      </c>
      <c r="F35" s="25" t="s">
        <v>265</v>
      </c>
      <c r="G35" s="25" t="s">
        <v>265</v>
      </c>
      <c r="H35" s="26" t="s">
        <v>265</v>
      </c>
      <c r="I35" s="26" t="s">
        <v>265</v>
      </c>
      <c r="J35" s="26" t="s">
        <v>265</v>
      </c>
      <c r="K35" s="26" t="s">
        <v>265</v>
      </c>
      <c r="L35" s="13" t="s">
        <v>12</v>
      </c>
      <c r="M35" s="12" t="e">
        <v>#VALUE!</v>
      </c>
    </row>
    <row r="36" spans="2:16" ht="12.5" x14ac:dyDescent="0.25">
      <c r="B36" s="9">
        <v>39</v>
      </c>
      <c r="C36" s="25">
        <v>2678879.4</v>
      </c>
      <c r="D36" s="25">
        <v>3721872.2166666668</v>
      </c>
      <c r="E36" s="25">
        <v>3463096.95</v>
      </c>
      <c r="F36" s="25">
        <v>2862657.1677777781</v>
      </c>
      <c r="G36" s="25">
        <v>87697.626144527967</v>
      </c>
      <c r="H36" s="10">
        <v>3125750.0462113619</v>
      </c>
      <c r="I36" s="11" t="s">
        <v>278</v>
      </c>
      <c r="J36" s="11">
        <v>859215.04888888868</v>
      </c>
      <c r="K36" s="11">
        <v>600439.78222222207</v>
      </c>
      <c r="L36" s="16" t="s">
        <v>93</v>
      </c>
      <c r="M36" s="12" t="e">
        <v>#VALUE!</v>
      </c>
    </row>
    <row r="37" spans="2:16" ht="12.5" x14ac:dyDescent="0.25">
      <c r="B37" s="9">
        <v>40</v>
      </c>
      <c r="C37" s="25" t="s">
        <v>265</v>
      </c>
      <c r="D37" s="25" t="s">
        <v>265</v>
      </c>
      <c r="E37" s="25" t="s">
        <v>265</v>
      </c>
      <c r="F37" s="25" t="s">
        <v>265</v>
      </c>
      <c r="G37" s="25" t="s">
        <v>265</v>
      </c>
      <c r="H37" s="26" t="s">
        <v>265</v>
      </c>
      <c r="I37" s="26" t="s">
        <v>265</v>
      </c>
      <c r="J37" s="26" t="s">
        <v>265</v>
      </c>
      <c r="K37" s="26" t="s">
        <v>265</v>
      </c>
      <c r="L37" s="13" t="s">
        <v>12</v>
      </c>
      <c r="M37" s="12" t="e">
        <v>#VALUE!</v>
      </c>
    </row>
    <row r="38" spans="2:16" ht="12.5" x14ac:dyDescent="0.25">
      <c r="B38" s="9">
        <v>41</v>
      </c>
      <c r="C38" s="25" t="s">
        <v>265</v>
      </c>
      <c r="D38" s="25" t="s">
        <v>265</v>
      </c>
      <c r="E38" s="25" t="s">
        <v>265</v>
      </c>
      <c r="F38" s="25" t="s">
        <v>265</v>
      </c>
      <c r="G38" s="25" t="s">
        <v>265</v>
      </c>
      <c r="H38" s="26" t="s">
        <v>265</v>
      </c>
      <c r="I38" s="26" t="s">
        <v>265</v>
      </c>
      <c r="J38" s="26" t="s">
        <v>265</v>
      </c>
      <c r="K38" s="26" t="s">
        <v>265</v>
      </c>
      <c r="L38" s="13" t="s">
        <v>12</v>
      </c>
      <c r="M38" s="12" t="e">
        <v>#VALUE!</v>
      </c>
    </row>
    <row r="39" spans="2:16" ht="12.5" x14ac:dyDescent="0.25">
      <c r="B39" s="9">
        <v>42</v>
      </c>
      <c r="C39" s="25">
        <v>618841.60666666657</v>
      </c>
      <c r="D39" s="25">
        <v>758655.65</v>
      </c>
      <c r="E39" s="25">
        <v>728380.24666666659</v>
      </c>
      <c r="F39" s="25">
        <v>674250.43777777778</v>
      </c>
      <c r="G39" s="25">
        <v>22587.474782856094</v>
      </c>
      <c r="H39" s="10">
        <v>742012.8621263461</v>
      </c>
      <c r="I39" s="11" t="s">
        <v>278</v>
      </c>
      <c r="J39" s="11">
        <v>84405.212222222239</v>
      </c>
      <c r="K39" s="11" t="s">
        <v>278</v>
      </c>
      <c r="L39" s="13" t="s">
        <v>28</v>
      </c>
      <c r="M39" s="12" t="e">
        <v>#VALUE!</v>
      </c>
      <c r="O39" s="21"/>
    </row>
    <row r="40" spans="2:16" ht="12.5" x14ac:dyDescent="0.25">
      <c r="B40" s="9">
        <v>43</v>
      </c>
      <c r="C40" s="25">
        <v>2478.7833333333333</v>
      </c>
      <c r="D40" s="25">
        <v>22790.94</v>
      </c>
      <c r="E40" s="25">
        <v>23359.283333333329</v>
      </c>
      <c r="F40" s="25">
        <v>1871.0944444444447</v>
      </c>
      <c r="G40" s="25">
        <v>186.76651217595287</v>
      </c>
      <c r="H40" s="10">
        <v>2431.3939809723033</v>
      </c>
      <c r="I40" s="11">
        <v>607.68888888888864</v>
      </c>
      <c r="J40" s="11">
        <v>20919.845555555556</v>
      </c>
      <c r="K40" s="11">
        <v>21488.188888888886</v>
      </c>
      <c r="L40" s="35" t="s">
        <v>94</v>
      </c>
      <c r="M40" s="12">
        <v>35.360509763768022</v>
      </c>
      <c r="O40" s="21"/>
      <c r="P40" s="21"/>
    </row>
    <row r="41" spans="2:16" ht="12.5" x14ac:dyDescent="0.25">
      <c r="B41" s="9">
        <v>44</v>
      </c>
      <c r="C41" s="25">
        <v>137400.74333333332</v>
      </c>
      <c r="D41" s="25">
        <v>427374.47</v>
      </c>
      <c r="E41" s="25">
        <v>433792.39000000007</v>
      </c>
      <c r="F41" s="25">
        <v>93005.77444444444</v>
      </c>
      <c r="G41" s="25">
        <v>4801.7583298971886</v>
      </c>
      <c r="H41" s="10">
        <v>107411.049434136</v>
      </c>
      <c r="I41" s="11">
        <v>44394.968888888878</v>
      </c>
      <c r="J41" s="11">
        <v>334368.69555555552</v>
      </c>
      <c r="K41" s="11">
        <v>340786.61555555562</v>
      </c>
      <c r="L41" s="37"/>
      <c r="M41" s="12">
        <v>7.6762440448707538</v>
      </c>
    </row>
    <row r="42" spans="2:16" ht="12.5" x14ac:dyDescent="0.25">
      <c r="B42" s="9">
        <v>45</v>
      </c>
      <c r="C42" s="25">
        <v>143031.51</v>
      </c>
      <c r="D42" s="25">
        <v>22368.536666666667</v>
      </c>
      <c r="E42" s="25">
        <v>36488.873333333329</v>
      </c>
      <c r="F42" s="25">
        <v>18283.236666666668</v>
      </c>
      <c r="G42" s="25">
        <v>1037.0287235869832</v>
      </c>
      <c r="H42" s="10">
        <v>21394.322837427619</v>
      </c>
      <c r="I42" s="11">
        <v>124748.27333333335</v>
      </c>
      <c r="J42" s="11">
        <v>4085.2999999999993</v>
      </c>
      <c r="K42" s="11">
        <v>18205.636666666662</v>
      </c>
      <c r="L42" s="13" t="s">
        <v>22</v>
      </c>
      <c r="M42" s="12">
        <v>0.14593898721163323</v>
      </c>
    </row>
    <row r="43" spans="2:16" ht="12.5" x14ac:dyDescent="0.25">
      <c r="B43" s="9">
        <v>46</v>
      </c>
      <c r="C43" s="25">
        <v>70761.05</v>
      </c>
      <c r="D43" s="25">
        <v>21439.366666666669</v>
      </c>
      <c r="E43" s="25">
        <v>40951.643333333333</v>
      </c>
      <c r="F43" s="25">
        <v>13505.202222222222</v>
      </c>
      <c r="G43" s="25">
        <v>2466.141062975234</v>
      </c>
      <c r="H43" s="10">
        <v>20903.625411147925</v>
      </c>
      <c r="I43" s="11">
        <v>57255.847777777781</v>
      </c>
      <c r="J43" s="11">
        <v>7934.1644444444464</v>
      </c>
      <c r="K43" s="11">
        <v>27446.441111111111</v>
      </c>
      <c r="L43" s="13" t="s">
        <v>22</v>
      </c>
      <c r="M43" s="12">
        <v>0.47936485400821649</v>
      </c>
    </row>
    <row r="44" spans="2:16" ht="12.5" x14ac:dyDescent="0.25">
      <c r="B44" s="9">
        <v>47</v>
      </c>
      <c r="C44" s="25">
        <v>48480.56</v>
      </c>
      <c r="D44" s="25">
        <v>7904.73</v>
      </c>
      <c r="E44" s="25">
        <v>21533.58</v>
      </c>
      <c r="F44" s="25">
        <v>852.21444444444444</v>
      </c>
      <c r="G44" s="25">
        <v>73.933060138759785</v>
      </c>
      <c r="H44" s="10">
        <v>1074.0136248607237</v>
      </c>
      <c r="I44" s="11">
        <v>47628.345555555556</v>
      </c>
      <c r="J44" s="11">
        <v>7052.5155555555548</v>
      </c>
      <c r="K44" s="11">
        <v>20681.365555555556</v>
      </c>
      <c r="L44" s="13" t="s">
        <v>22</v>
      </c>
      <c r="M44" s="12">
        <v>0.43422389155701424</v>
      </c>
    </row>
    <row r="45" spans="2:16" ht="12.5" x14ac:dyDescent="0.25">
      <c r="B45" s="9">
        <v>48</v>
      </c>
      <c r="C45" s="25">
        <v>470034.68333333329</v>
      </c>
      <c r="D45" s="25">
        <v>107118.52666666667</v>
      </c>
      <c r="E45" s="25">
        <v>237846.64666666664</v>
      </c>
      <c r="F45" s="25">
        <v>1934.1899999999998</v>
      </c>
      <c r="G45" s="25">
        <v>261.51248274859415</v>
      </c>
      <c r="H45" s="10">
        <v>2718.7274482457824</v>
      </c>
      <c r="I45" s="11">
        <v>468100.49333333329</v>
      </c>
      <c r="J45" s="11">
        <v>105184.33666666667</v>
      </c>
      <c r="K45" s="11">
        <v>235912.45666666664</v>
      </c>
      <c r="L45" s="13" t="s">
        <v>22</v>
      </c>
      <c r="M45" s="12">
        <v>0.503978226954514</v>
      </c>
    </row>
    <row r="46" spans="2:16" ht="12.5" x14ac:dyDescent="0.25">
      <c r="B46" s="9">
        <v>49</v>
      </c>
      <c r="C46" s="25">
        <v>36477.799999999996</v>
      </c>
      <c r="D46" s="25">
        <v>6203.15</v>
      </c>
      <c r="E46" s="25">
        <v>16047.396666666667</v>
      </c>
      <c r="F46" s="25">
        <v>337.15666666666664</v>
      </c>
      <c r="G46" s="25">
        <v>100.24210049231371</v>
      </c>
      <c r="H46" s="10">
        <v>637.88296814360774</v>
      </c>
      <c r="I46" s="11">
        <v>36140.643333333326</v>
      </c>
      <c r="J46" s="11">
        <v>5865.9933333333329</v>
      </c>
      <c r="K46" s="11">
        <v>15710.240000000002</v>
      </c>
      <c r="L46" s="13" t="s">
        <v>22</v>
      </c>
      <c r="M46" s="12">
        <v>0.43469729786215772</v>
      </c>
    </row>
    <row r="47" spans="2:16" ht="12.5" x14ac:dyDescent="0.25">
      <c r="B47" s="9">
        <v>50</v>
      </c>
      <c r="C47" s="25">
        <v>36823.32</v>
      </c>
      <c r="D47" s="25">
        <v>47634.186666666668</v>
      </c>
      <c r="E47" s="25">
        <v>25963.556666666667</v>
      </c>
      <c r="F47" s="25">
        <v>1267.1544444444446</v>
      </c>
      <c r="G47" s="25">
        <v>96.923948785365468</v>
      </c>
      <c r="H47" s="10">
        <v>1557.926290800541</v>
      </c>
      <c r="I47" s="11">
        <v>35556.165555555555</v>
      </c>
      <c r="J47" s="11">
        <v>46367.032222222224</v>
      </c>
      <c r="K47" s="11">
        <v>24696.402222222223</v>
      </c>
      <c r="L47" s="13" t="s">
        <v>22</v>
      </c>
      <c r="M47" s="12">
        <v>1.304050408635177</v>
      </c>
    </row>
    <row r="48" spans="2:16" ht="12.5" x14ac:dyDescent="0.25">
      <c r="B48" s="9">
        <v>51</v>
      </c>
      <c r="C48" s="25">
        <v>377.90333333333336</v>
      </c>
      <c r="D48" s="25">
        <v>33660.153333333328</v>
      </c>
      <c r="E48" s="25">
        <v>8883.1833333333325</v>
      </c>
      <c r="F48" s="25">
        <v>218.5911111111111</v>
      </c>
      <c r="G48" s="25">
        <v>111.88545577873299</v>
      </c>
      <c r="H48" s="10">
        <v>554.24747844731007</v>
      </c>
      <c r="I48" s="11" t="s">
        <v>278</v>
      </c>
      <c r="J48" s="11">
        <v>33441.562222222215</v>
      </c>
      <c r="K48" s="11">
        <v>8664.5922222222216</v>
      </c>
      <c r="L48" s="16" t="s">
        <v>95</v>
      </c>
      <c r="M48" s="12" t="e">
        <v>#VALUE!</v>
      </c>
    </row>
    <row r="49" spans="2:13" ht="12.75" customHeight="1" x14ac:dyDescent="0.25">
      <c r="B49" s="9">
        <v>52</v>
      </c>
      <c r="C49" s="25">
        <v>17593.533333333336</v>
      </c>
      <c r="D49" s="25">
        <v>857285.28333333333</v>
      </c>
      <c r="E49" s="25">
        <v>188067.43999999997</v>
      </c>
      <c r="F49" s="25">
        <v>12446.302222222221</v>
      </c>
      <c r="G49" s="25">
        <v>964.30501705939798</v>
      </c>
      <c r="H49" s="10">
        <v>15339.217273400414</v>
      </c>
      <c r="I49" s="11">
        <v>5147.2311111111158</v>
      </c>
      <c r="J49" s="11">
        <v>844838.98111111112</v>
      </c>
      <c r="K49" s="11">
        <v>175621.13777777774</v>
      </c>
      <c r="L49" s="35" t="s">
        <v>96</v>
      </c>
      <c r="M49" s="12">
        <v>164.13465081981496</v>
      </c>
    </row>
    <row r="50" spans="2:13" ht="12.5" x14ac:dyDescent="0.25">
      <c r="B50" s="9">
        <v>53</v>
      </c>
      <c r="C50" s="25">
        <v>1111.53</v>
      </c>
      <c r="D50" s="25">
        <v>98344.996666666659</v>
      </c>
      <c r="E50" s="25">
        <v>20420.319999999996</v>
      </c>
      <c r="F50" s="25">
        <v>407.54888888888894</v>
      </c>
      <c r="G50" s="25">
        <v>63.200416167171568</v>
      </c>
      <c r="H50" s="10">
        <v>597.15013739040364</v>
      </c>
      <c r="I50" s="11">
        <v>703.98111111111098</v>
      </c>
      <c r="J50" s="11">
        <v>97937.447777777765</v>
      </c>
      <c r="K50" s="11">
        <v>20012.771111111106</v>
      </c>
      <c r="L50" s="37"/>
      <c r="M50" s="12">
        <v>139.11942555276894</v>
      </c>
    </row>
    <row r="51" spans="2:13" ht="33" x14ac:dyDescent="0.25">
      <c r="B51" s="9">
        <v>54</v>
      </c>
      <c r="C51" s="25">
        <v>457921.24666666664</v>
      </c>
      <c r="D51" s="25">
        <v>320945976.61666662</v>
      </c>
      <c r="E51" s="25">
        <v>29875905.180000003</v>
      </c>
      <c r="F51" s="25">
        <v>328384.46999999997</v>
      </c>
      <c r="G51" s="25">
        <v>16327.527148710473</v>
      </c>
      <c r="H51" s="10">
        <v>377367.05144613137</v>
      </c>
      <c r="I51" s="11">
        <v>129536.77666666667</v>
      </c>
      <c r="J51" s="11">
        <v>320617592.14666659</v>
      </c>
      <c r="K51" s="11">
        <v>29547520.710000005</v>
      </c>
      <c r="L51" s="16" t="s">
        <v>105</v>
      </c>
      <c r="M51" s="12">
        <v>2475.108617004596</v>
      </c>
    </row>
    <row r="52" spans="2:13" ht="22" x14ac:dyDescent="0.25">
      <c r="B52" s="9">
        <v>55</v>
      </c>
      <c r="C52" s="25">
        <v>13833.036666666667</v>
      </c>
      <c r="D52" s="25">
        <v>10125049.183333334</v>
      </c>
      <c r="E52" s="25">
        <v>1422798.6633333333</v>
      </c>
      <c r="F52" s="25">
        <v>9035.3377777777769</v>
      </c>
      <c r="G52" s="25">
        <v>329.90625423214033</v>
      </c>
      <c r="H52" s="10">
        <v>10025.056540474197</v>
      </c>
      <c r="I52" s="11">
        <v>4797.69888888889</v>
      </c>
      <c r="J52" s="11">
        <v>10116013.845555555</v>
      </c>
      <c r="K52" s="11">
        <v>1413763.3255555555</v>
      </c>
      <c r="L52" s="16" t="s">
        <v>97</v>
      </c>
      <c r="M52" s="12">
        <v>2108.5137020548505</v>
      </c>
    </row>
    <row r="53" spans="2:13" ht="12.75" customHeight="1" x14ac:dyDescent="0.25">
      <c r="B53" s="9">
        <v>56</v>
      </c>
      <c r="C53" s="25">
        <v>3603384.5466666669</v>
      </c>
      <c r="D53" s="25" t="s">
        <v>0</v>
      </c>
      <c r="E53" s="25">
        <v>497611911.11999995</v>
      </c>
      <c r="F53" s="25">
        <v>3245362.3777777776</v>
      </c>
      <c r="G53" s="25">
        <v>181614.10808210136</v>
      </c>
      <c r="H53" s="10">
        <v>3790204.7020240817</v>
      </c>
      <c r="I53" s="11" t="s">
        <v>278</v>
      </c>
      <c r="J53" s="11" t="e">
        <v>#VALUE!</v>
      </c>
      <c r="K53" s="11">
        <v>494366548.74222219</v>
      </c>
      <c r="L53" s="41" t="s">
        <v>98</v>
      </c>
      <c r="M53" s="12" t="e">
        <v>#VALUE!</v>
      </c>
    </row>
    <row r="54" spans="2:13" ht="12.5" x14ac:dyDescent="0.25">
      <c r="B54" s="9">
        <v>57</v>
      </c>
      <c r="C54" s="25">
        <v>51570.303333333337</v>
      </c>
      <c r="D54" s="25">
        <v>129989314.01666667</v>
      </c>
      <c r="E54" s="25">
        <v>11980535.686666667</v>
      </c>
      <c r="F54" s="25">
        <v>54334.024444444447</v>
      </c>
      <c r="G54" s="25">
        <v>4774.3675280494108</v>
      </c>
      <c r="H54" s="10">
        <v>68657.127028592688</v>
      </c>
      <c r="I54" s="11" t="s">
        <v>278</v>
      </c>
      <c r="J54" s="11">
        <v>129934979.99222222</v>
      </c>
      <c r="K54" s="11">
        <v>11926201.662222223</v>
      </c>
      <c r="L54" s="42"/>
      <c r="M54" s="12" t="e">
        <v>#VALUE!</v>
      </c>
    </row>
    <row r="55" spans="2:13" ht="22" x14ac:dyDescent="0.25">
      <c r="B55" s="9">
        <v>58</v>
      </c>
      <c r="C55" s="25">
        <v>23425.536666666667</v>
      </c>
      <c r="D55" s="25">
        <v>20021585.516666666</v>
      </c>
      <c r="E55" s="25">
        <v>2000809.3133333332</v>
      </c>
      <c r="F55" s="25">
        <v>7767.5222222222228</v>
      </c>
      <c r="G55" s="25">
        <v>860.7272765021529</v>
      </c>
      <c r="H55" s="10">
        <v>10349.70405172868</v>
      </c>
      <c r="I55" s="11">
        <v>15658.014444444445</v>
      </c>
      <c r="J55" s="11">
        <v>20013817.994444445</v>
      </c>
      <c r="K55" s="11">
        <v>1993041.7911111109</v>
      </c>
      <c r="L55" s="16" t="s">
        <v>99</v>
      </c>
      <c r="M55" s="12">
        <v>1278.1836461739545</v>
      </c>
    </row>
    <row r="56" spans="2:13" ht="22" x14ac:dyDescent="0.25">
      <c r="B56" s="9">
        <v>59</v>
      </c>
      <c r="C56" s="25">
        <v>500.18666666666667</v>
      </c>
      <c r="D56" s="25">
        <v>342972.7</v>
      </c>
      <c r="E56" s="25">
        <v>35976.383333333339</v>
      </c>
      <c r="F56" s="25">
        <v>307.52555555555551</v>
      </c>
      <c r="G56" s="25">
        <v>12.829694000565567</v>
      </c>
      <c r="H56" s="10">
        <v>346.01463755725223</v>
      </c>
      <c r="I56" s="11">
        <v>192.66111111111115</v>
      </c>
      <c r="J56" s="11">
        <v>342665.17444444448</v>
      </c>
      <c r="K56" s="11">
        <v>35668.857777777783</v>
      </c>
      <c r="L56" s="16" t="s">
        <v>100</v>
      </c>
      <c r="M56" s="12">
        <v>1778.590253467516</v>
      </c>
    </row>
    <row r="57" spans="2:13" ht="12.5" x14ac:dyDescent="0.25">
      <c r="B57" s="9">
        <v>60</v>
      </c>
      <c r="C57" s="25">
        <v>6025.2733333333335</v>
      </c>
      <c r="D57" s="25">
        <v>935981.77999999991</v>
      </c>
      <c r="E57" s="25">
        <v>126958.40333333332</v>
      </c>
      <c r="F57" s="25">
        <v>285.28333333333336</v>
      </c>
      <c r="G57" s="25">
        <v>128.81615637971973</v>
      </c>
      <c r="H57" s="10">
        <v>671.73180247249252</v>
      </c>
      <c r="I57" s="11">
        <v>5739.99</v>
      </c>
      <c r="J57" s="11">
        <v>935696.49666666659</v>
      </c>
      <c r="K57" s="11">
        <v>126673.11999999998</v>
      </c>
      <c r="L57" s="35" t="s">
        <v>101</v>
      </c>
      <c r="M57" s="12">
        <v>163.01361094125019</v>
      </c>
    </row>
    <row r="58" spans="2:13" ht="12.5" x14ac:dyDescent="0.25">
      <c r="B58" s="9">
        <v>61</v>
      </c>
      <c r="C58" s="25">
        <v>411.25333333333333</v>
      </c>
      <c r="D58" s="25">
        <v>43598.16</v>
      </c>
      <c r="E58" s="25">
        <v>5892.0933333333332</v>
      </c>
      <c r="F58" s="25">
        <v>48.163333333333334</v>
      </c>
      <c r="G58" s="25">
        <v>25.668992968170759</v>
      </c>
      <c r="H58" s="10">
        <v>125.17031223784562</v>
      </c>
      <c r="I58" s="11">
        <v>363.09</v>
      </c>
      <c r="J58" s="11">
        <v>43549.996666666673</v>
      </c>
      <c r="K58" s="11">
        <v>5843.93</v>
      </c>
      <c r="L58" s="36"/>
      <c r="M58" s="12">
        <v>119.94270474721606</v>
      </c>
    </row>
    <row r="59" spans="2:13" ht="12.5" x14ac:dyDescent="0.25">
      <c r="B59" s="9">
        <v>62</v>
      </c>
      <c r="C59" s="25">
        <v>1222.6666666666667</v>
      </c>
      <c r="D59" s="25">
        <v>141229.78666666665</v>
      </c>
      <c r="E59" s="25">
        <v>19719.306666666667</v>
      </c>
      <c r="F59" s="25">
        <v>351.97333333333336</v>
      </c>
      <c r="G59" s="25">
        <v>6.4057014534796508</v>
      </c>
      <c r="H59" s="10">
        <v>371.19043769377231</v>
      </c>
      <c r="I59" s="11">
        <v>870.69333333333338</v>
      </c>
      <c r="J59" s="11">
        <v>140877.81333333332</v>
      </c>
      <c r="K59" s="11">
        <v>19367.333333333336</v>
      </c>
      <c r="L59" s="37"/>
      <c r="M59" s="12">
        <v>161.7995773483201</v>
      </c>
    </row>
    <row r="60" spans="2:13" ht="22" x14ac:dyDescent="0.25">
      <c r="B60" s="9">
        <v>63</v>
      </c>
      <c r="C60" s="25">
        <v>14055.79</v>
      </c>
      <c r="D60" s="25">
        <v>1418788.2999999998</v>
      </c>
      <c r="E60" s="25">
        <v>187207.62333333332</v>
      </c>
      <c r="F60" s="25">
        <v>5580.73</v>
      </c>
      <c r="G60" s="25">
        <v>58.679062989565487</v>
      </c>
      <c r="H60" s="10">
        <v>5756.7671889686962</v>
      </c>
      <c r="I60" s="11">
        <v>8475.0600000000013</v>
      </c>
      <c r="J60" s="11">
        <v>1413207.5699999998</v>
      </c>
      <c r="K60" s="11">
        <v>181626.89333333331</v>
      </c>
      <c r="L60" s="16" t="s">
        <v>102</v>
      </c>
      <c r="M60" s="12">
        <v>166.74897522849392</v>
      </c>
    </row>
    <row r="61" spans="2:13" ht="22" x14ac:dyDescent="0.25">
      <c r="B61" s="9">
        <v>64</v>
      </c>
      <c r="C61" s="25">
        <v>18728.68</v>
      </c>
      <c r="D61" s="25">
        <v>28436239.180000003</v>
      </c>
      <c r="E61" s="25">
        <v>4042660.9833333329</v>
      </c>
      <c r="F61" s="25">
        <v>6529.626666666667</v>
      </c>
      <c r="G61" s="25">
        <v>1465.8222733370876</v>
      </c>
      <c r="H61" s="10">
        <v>10927.09348667793</v>
      </c>
      <c r="I61" s="11">
        <v>12199.053333333333</v>
      </c>
      <c r="J61" s="11">
        <v>28429709.553333338</v>
      </c>
      <c r="K61" s="11">
        <v>4036131.3566666665</v>
      </c>
      <c r="L61" s="16" t="s">
        <v>103</v>
      </c>
      <c r="M61" s="12">
        <v>2330.4848971887441</v>
      </c>
    </row>
    <row r="62" spans="2:13" ht="12.5" x14ac:dyDescent="0.25">
      <c r="B62" s="9">
        <v>65</v>
      </c>
      <c r="C62" s="25">
        <v>6459.1033333333326</v>
      </c>
      <c r="D62" s="25">
        <v>692333.92333333334</v>
      </c>
      <c r="E62" s="25">
        <v>87814.21</v>
      </c>
      <c r="F62" s="25">
        <v>2230.5433333333331</v>
      </c>
      <c r="G62" s="25">
        <v>111.37137079758591</v>
      </c>
      <c r="H62" s="10">
        <v>2564.6574457260908</v>
      </c>
      <c r="I62" s="11">
        <v>4228.5599999999995</v>
      </c>
      <c r="J62" s="11">
        <v>690103.38</v>
      </c>
      <c r="K62" s="11">
        <v>85583.666666666672</v>
      </c>
      <c r="L62" s="13" t="s">
        <v>48</v>
      </c>
      <c r="M62" s="12">
        <v>163.20056473125604</v>
      </c>
    </row>
    <row r="63" spans="2:13" ht="12.5" x14ac:dyDescent="0.25">
      <c r="B63" s="9">
        <v>66</v>
      </c>
      <c r="C63" s="25">
        <v>10395.966666666667</v>
      </c>
      <c r="D63" s="25">
        <v>17057881.633333329</v>
      </c>
      <c r="E63" s="25">
        <v>2454663.75</v>
      </c>
      <c r="F63" s="25">
        <v>3753.5911111111113</v>
      </c>
      <c r="G63" s="25">
        <v>940.6454826124766</v>
      </c>
      <c r="H63" s="10">
        <v>6575.5275589485409</v>
      </c>
      <c r="I63" s="11">
        <v>6642.3755555555563</v>
      </c>
      <c r="J63" s="11">
        <v>17054128.042222217</v>
      </c>
      <c r="K63" s="11">
        <v>2450910.158888889</v>
      </c>
      <c r="L63" s="13" t="s">
        <v>104</v>
      </c>
      <c r="M63" s="12">
        <v>2567.4742265902851</v>
      </c>
    </row>
    <row r="64" spans="2:13" ht="12.5" x14ac:dyDescent="0.25">
      <c r="B64" s="9">
        <v>67</v>
      </c>
      <c r="C64" s="25">
        <v>1533.9333333333332</v>
      </c>
      <c r="D64" s="25">
        <v>2603945.0033333334</v>
      </c>
      <c r="E64" s="25">
        <v>379985.15666666668</v>
      </c>
      <c r="F64" s="25">
        <v>615.04111111111115</v>
      </c>
      <c r="G64" s="25">
        <v>170.87888362922544</v>
      </c>
      <c r="H64" s="10">
        <v>1127.6777619987874</v>
      </c>
      <c r="I64" s="11">
        <v>918.89222222222202</v>
      </c>
      <c r="J64" s="11">
        <v>2603329.9622222222</v>
      </c>
      <c r="K64" s="11">
        <v>379370.11555555556</v>
      </c>
      <c r="L64" s="13" t="s">
        <v>104</v>
      </c>
      <c r="M64" s="12">
        <v>2833.1178556788796</v>
      </c>
    </row>
    <row r="65" spans="2:13" ht="12.5" x14ac:dyDescent="0.25">
      <c r="B65" s="9">
        <v>68</v>
      </c>
      <c r="C65" s="25">
        <v>8282.993333333332</v>
      </c>
      <c r="D65" s="25">
        <v>11894792.626666665</v>
      </c>
      <c r="E65" s="25">
        <v>1738337.7333333334</v>
      </c>
      <c r="F65" s="25">
        <v>3616.4777777777781</v>
      </c>
      <c r="G65" s="25">
        <v>717.12084562221469</v>
      </c>
      <c r="H65" s="10">
        <v>5767.8403146444216</v>
      </c>
      <c r="I65" s="11">
        <v>4666.5155555555539</v>
      </c>
      <c r="J65" s="11">
        <v>11891176.148888888</v>
      </c>
      <c r="K65" s="11">
        <v>1734721.2555555557</v>
      </c>
      <c r="L65" s="13" t="s">
        <v>104</v>
      </c>
      <c r="M65" s="12">
        <v>2548.1916876356004</v>
      </c>
    </row>
    <row r="66" spans="2:13" ht="22" x14ac:dyDescent="0.25">
      <c r="B66" s="9">
        <v>69</v>
      </c>
      <c r="C66" s="25">
        <v>1911.89</v>
      </c>
      <c r="D66" s="25">
        <v>113674.82</v>
      </c>
      <c r="E66" s="25">
        <v>19853.259999999998</v>
      </c>
      <c r="F66" s="25">
        <v>455.72111111111116</v>
      </c>
      <c r="G66" s="25">
        <v>96.897176448561453</v>
      </c>
      <c r="H66" s="10">
        <v>746.41264045679554</v>
      </c>
      <c r="I66" s="11">
        <v>1456.1688888888889</v>
      </c>
      <c r="J66" s="11">
        <v>113219.0988888889</v>
      </c>
      <c r="K66" s="11">
        <v>19397.538888888888</v>
      </c>
      <c r="L66" s="16" t="s">
        <v>108</v>
      </c>
      <c r="M66" s="12">
        <v>77.751351338977784</v>
      </c>
    </row>
    <row r="67" spans="2:13" ht="12.5" x14ac:dyDescent="0.25">
      <c r="B67" s="9">
        <v>70</v>
      </c>
      <c r="C67" s="25">
        <v>2690.0433333333335</v>
      </c>
      <c r="D67" s="25">
        <v>462340.1166666667</v>
      </c>
      <c r="E67" s="25">
        <v>64292.303333333337</v>
      </c>
      <c r="F67" s="25">
        <v>1741.4011111111113</v>
      </c>
      <c r="G67" s="25">
        <v>189.07386846689576</v>
      </c>
      <c r="H67" s="10">
        <v>2308.6227165117984</v>
      </c>
      <c r="I67" s="11">
        <v>948.64222222222224</v>
      </c>
      <c r="J67" s="11">
        <v>460598.71555555559</v>
      </c>
      <c r="K67" s="11">
        <v>62550.902222222227</v>
      </c>
      <c r="L67" s="13" t="s">
        <v>104</v>
      </c>
      <c r="M67" s="12">
        <v>485.53469871559122</v>
      </c>
    </row>
    <row r="68" spans="2:13" ht="12.5" x14ac:dyDescent="0.25">
      <c r="B68" s="9">
        <v>71</v>
      </c>
      <c r="C68" s="25">
        <v>300.12333333333333</v>
      </c>
      <c r="D68" s="25">
        <v>72845.21666666666</v>
      </c>
      <c r="E68" s="25">
        <v>6492.57</v>
      </c>
      <c r="F68" s="25">
        <v>163.02111111111114</v>
      </c>
      <c r="G68" s="25">
        <v>51.339910545449996</v>
      </c>
      <c r="H68" s="10">
        <v>317.04084274746117</v>
      </c>
      <c r="I68" s="11" t="s">
        <v>278</v>
      </c>
      <c r="J68" s="11">
        <v>72682.195555555547</v>
      </c>
      <c r="K68" s="11">
        <v>6329.5488888888885</v>
      </c>
      <c r="L68" s="35" t="s">
        <v>107</v>
      </c>
      <c r="M68" s="12" t="e">
        <v>#VALUE!</v>
      </c>
    </row>
    <row r="69" spans="2:13" ht="12.5" x14ac:dyDescent="0.25">
      <c r="B69" s="9">
        <v>72</v>
      </c>
      <c r="C69" s="25">
        <v>522.39333333333332</v>
      </c>
      <c r="D69" s="25">
        <v>258188.62666666668</v>
      </c>
      <c r="E69" s="25">
        <v>25040.563333333335</v>
      </c>
      <c r="F69" s="25">
        <v>559.47444444444443</v>
      </c>
      <c r="G69" s="25">
        <v>121.93465906575364</v>
      </c>
      <c r="H69" s="10">
        <v>925.27842164170534</v>
      </c>
      <c r="I69" s="11" t="s">
        <v>278</v>
      </c>
      <c r="J69" s="11">
        <v>257629.15222222224</v>
      </c>
      <c r="K69" s="11">
        <v>24481.088888888891</v>
      </c>
      <c r="L69" s="36"/>
      <c r="M69" s="12" t="e">
        <v>#VALUE!</v>
      </c>
    </row>
    <row r="70" spans="2:13" ht="12.5" x14ac:dyDescent="0.25">
      <c r="B70" s="9">
        <v>73</v>
      </c>
      <c r="C70" s="25">
        <v>188.96666666666667</v>
      </c>
      <c r="D70" s="25">
        <v>42284.063333333332</v>
      </c>
      <c r="E70" s="25">
        <v>3990.7700000000004</v>
      </c>
      <c r="F70" s="25">
        <v>81.50777777777779</v>
      </c>
      <c r="G70" s="25">
        <v>16.975897074425198</v>
      </c>
      <c r="H70" s="10">
        <v>132.43546900105338</v>
      </c>
      <c r="I70" s="11">
        <v>107.45888888888888</v>
      </c>
      <c r="J70" s="11">
        <v>42202.555555555555</v>
      </c>
      <c r="K70" s="11">
        <v>3909.2622222222226</v>
      </c>
      <c r="L70" s="36"/>
      <c r="M70" s="12">
        <v>392.73210426726502</v>
      </c>
    </row>
    <row r="71" spans="2:13" ht="12.5" x14ac:dyDescent="0.25">
      <c r="B71" s="9">
        <v>74</v>
      </c>
      <c r="C71" s="25">
        <v>77.809999999999988</v>
      </c>
      <c r="D71" s="25">
        <v>16437.163333333334</v>
      </c>
      <c r="E71" s="25">
        <v>1800.7066666666667</v>
      </c>
      <c r="F71" s="25">
        <v>33.342222222222226</v>
      </c>
      <c r="G71" s="25">
        <v>19.252706976576714</v>
      </c>
      <c r="H71" s="10">
        <v>91.100343151952359</v>
      </c>
      <c r="I71" s="11" t="s">
        <v>278</v>
      </c>
      <c r="J71" s="11">
        <v>16403.821111111112</v>
      </c>
      <c r="K71" s="11">
        <v>1767.3644444444444</v>
      </c>
      <c r="L71" s="37"/>
      <c r="M71" s="12" t="e">
        <v>#VALUE!</v>
      </c>
    </row>
    <row r="72" spans="2:13" ht="12.5" x14ac:dyDescent="0.25">
      <c r="B72" s="9">
        <v>75</v>
      </c>
      <c r="C72" s="25">
        <v>144.49333333333334</v>
      </c>
      <c r="D72" s="25">
        <v>46664.6</v>
      </c>
      <c r="E72" s="25">
        <v>2656.646666666667</v>
      </c>
      <c r="F72" s="25">
        <v>59.277777777777779</v>
      </c>
      <c r="G72" s="25">
        <v>35.730071731329168</v>
      </c>
      <c r="H72" s="10">
        <v>166.46799297176528</v>
      </c>
      <c r="I72" s="11" t="s">
        <v>278</v>
      </c>
      <c r="J72" s="11">
        <v>46605.322222222218</v>
      </c>
      <c r="K72" s="11">
        <v>2597.3688888888892</v>
      </c>
      <c r="L72" s="16" t="s">
        <v>109</v>
      </c>
      <c r="M72" s="12" t="e">
        <v>#VALUE!</v>
      </c>
    </row>
    <row r="73" spans="2:13" ht="12.5" x14ac:dyDescent="0.25">
      <c r="B73" s="9">
        <v>76</v>
      </c>
      <c r="C73" s="25">
        <v>63610.91333333333</v>
      </c>
      <c r="D73" s="25">
        <v>64468.860000000008</v>
      </c>
      <c r="E73" s="25">
        <v>61201.626666666671</v>
      </c>
      <c r="F73" s="25">
        <v>63562.834444444445</v>
      </c>
      <c r="G73" s="25">
        <v>4170.8911785616874</v>
      </c>
      <c r="H73" s="10">
        <v>76075.507980129507</v>
      </c>
      <c r="I73" s="11" t="s">
        <v>278</v>
      </c>
      <c r="J73" s="11" t="s">
        <v>278</v>
      </c>
      <c r="K73" s="11" t="s">
        <v>278</v>
      </c>
      <c r="L73" s="13"/>
      <c r="M73" s="12" t="e">
        <v>#VALUE!</v>
      </c>
    </row>
    <row r="74" spans="2:13" ht="12.5" x14ac:dyDescent="0.25">
      <c r="B74" s="9">
        <v>77</v>
      </c>
      <c r="C74" s="25">
        <v>155.61333333333334</v>
      </c>
      <c r="D74" s="25">
        <v>311.22000000000003</v>
      </c>
      <c r="E74" s="25">
        <v>66.686666666666667</v>
      </c>
      <c r="F74" s="25">
        <v>59.28</v>
      </c>
      <c r="G74" s="25">
        <v>16.975170102240504</v>
      </c>
      <c r="H74" s="10">
        <v>110.20551030672152</v>
      </c>
      <c r="I74" s="11">
        <v>96.333333333333343</v>
      </c>
      <c r="J74" s="11">
        <v>251.94000000000003</v>
      </c>
      <c r="K74" s="11" t="s">
        <v>278</v>
      </c>
      <c r="L74" s="16" t="s">
        <v>111</v>
      </c>
      <c r="M74" s="12">
        <v>2.6152941176470588</v>
      </c>
    </row>
    <row r="75" spans="2:13" ht="12.5" x14ac:dyDescent="0.25">
      <c r="B75" s="9">
        <v>78</v>
      </c>
      <c r="C75" s="25">
        <v>12242.36</v>
      </c>
      <c r="D75" s="25">
        <v>12798.786666666667</v>
      </c>
      <c r="E75" s="25">
        <v>11697.383333333333</v>
      </c>
      <c r="F75" s="25">
        <v>12161.005555555554</v>
      </c>
      <c r="G75" s="25">
        <v>800.04580995460901</v>
      </c>
      <c r="H75" s="10">
        <v>14561.142985419381</v>
      </c>
      <c r="I75" s="11" t="s">
        <v>278</v>
      </c>
      <c r="J75" s="11" t="s">
        <v>278</v>
      </c>
      <c r="K75" s="11" t="s">
        <v>278</v>
      </c>
      <c r="L75" s="13"/>
      <c r="M75" s="12" t="e">
        <v>#VALUE!</v>
      </c>
    </row>
    <row r="76" spans="2:13" ht="12.5" x14ac:dyDescent="0.25">
      <c r="B76" s="9">
        <v>79</v>
      </c>
      <c r="C76" s="25">
        <v>1822.9433333333334</v>
      </c>
      <c r="D76" s="25">
        <v>3657.28</v>
      </c>
      <c r="E76" s="25">
        <v>3012.4533333333334</v>
      </c>
      <c r="F76" s="25">
        <v>1789.6111111111111</v>
      </c>
      <c r="G76" s="25">
        <v>299.74102192714037</v>
      </c>
      <c r="H76" s="10">
        <v>2688.834176892532</v>
      </c>
      <c r="I76" s="11" t="s">
        <v>278</v>
      </c>
      <c r="J76" s="11">
        <v>1867.6688888888891</v>
      </c>
      <c r="K76" s="11">
        <v>1222.8422222222223</v>
      </c>
      <c r="L76" s="16" t="s">
        <v>112</v>
      </c>
      <c r="M76" s="12" t="e">
        <v>#VALUE!</v>
      </c>
    </row>
    <row r="77" spans="2:13" ht="12.5" x14ac:dyDescent="0.25">
      <c r="B77" s="9">
        <v>80</v>
      </c>
      <c r="C77" s="25">
        <v>10342934.000000002</v>
      </c>
      <c r="D77" s="25">
        <v>9889588.3266666662</v>
      </c>
      <c r="E77" s="25">
        <v>9837365.9333333317</v>
      </c>
      <c r="F77" s="25">
        <v>10174859.456666665</v>
      </c>
      <c r="G77" s="25">
        <v>470435.97015549225</v>
      </c>
      <c r="H77" s="10">
        <v>11586167.367133142</v>
      </c>
      <c r="I77" s="11" t="s">
        <v>278</v>
      </c>
      <c r="J77" s="11" t="s">
        <v>278</v>
      </c>
      <c r="K77" s="11" t="s">
        <v>278</v>
      </c>
      <c r="L77" s="13"/>
      <c r="M77" s="12" t="e">
        <v>#VALUE!</v>
      </c>
    </row>
    <row r="78" spans="2:13" ht="12.5" x14ac:dyDescent="0.25">
      <c r="B78" s="9">
        <v>81</v>
      </c>
      <c r="C78" s="25">
        <v>7815.8633333333337</v>
      </c>
      <c r="D78" s="25">
        <v>7960.6166666666659</v>
      </c>
      <c r="E78" s="25">
        <v>7893.9833333333336</v>
      </c>
      <c r="F78" s="25">
        <v>6889.2344444444434</v>
      </c>
      <c r="G78" s="25">
        <v>548.93003141802399</v>
      </c>
      <c r="H78" s="10">
        <v>8536.0245386985152</v>
      </c>
      <c r="I78" s="11" t="s">
        <v>278</v>
      </c>
      <c r="J78" s="11" t="s">
        <v>278</v>
      </c>
      <c r="K78" s="11" t="s">
        <v>278</v>
      </c>
      <c r="L78" s="13"/>
      <c r="M78" s="12" t="e">
        <v>#VALUE!</v>
      </c>
    </row>
    <row r="79" spans="2:13" ht="22" x14ac:dyDescent="0.25">
      <c r="B79" s="9">
        <v>82</v>
      </c>
      <c r="C79" s="25">
        <v>211.17999999999998</v>
      </c>
      <c r="D79" s="25">
        <v>5069.2599999999993</v>
      </c>
      <c r="E79" s="25">
        <v>666.90333333333331</v>
      </c>
      <c r="F79" s="25">
        <v>218.59555555555553</v>
      </c>
      <c r="G79" s="25">
        <v>44.918538406682408</v>
      </c>
      <c r="H79" s="10">
        <v>353.35117077560278</v>
      </c>
      <c r="I79" s="11" t="s">
        <v>278</v>
      </c>
      <c r="J79" s="11">
        <v>4850.6644444444437</v>
      </c>
      <c r="K79" s="11">
        <v>448.3077777777778</v>
      </c>
      <c r="L79" s="16" t="s">
        <v>113</v>
      </c>
      <c r="M79" s="12" t="e">
        <v>#VALUE!</v>
      </c>
    </row>
    <row r="80" spans="2:13" ht="12.5" x14ac:dyDescent="0.25">
      <c r="B80" s="9">
        <v>83</v>
      </c>
      <c r="C80" s="25">
        <v>288.99333333333328</v>
      </c>
      <c r="D80" s="25">
        <v>222.29666666666665</v>
      </c>
      <c r="E80" s="25">
        <v>166.72333333333333</v>
      </c>
      <c r="F80" s="25">
        <v>177.84</v>
      </c>
      <c r="G80" s="25">
        <v>112.80870686451662</v>
      </c>
      <c r="H80" s="10">
        <v>516.26612059354989</v>
      </c>
      <c r="I80" s="11" t="s">
        <v>278</v>
      </c>
      <c r="J80" s="11" t="s">
        <v>278</v>
      </c>
      <c r="K80" s="11" t="s">
        <v>278</v>
      </c>
      <c r="L80" s="13"/>
      <c r="M80" s="12" t="e">
        <v>#VALUE!</v>
      </c>
    </row>
    <row r="81" spans="2:13" ht="12.5" x14ac:dyDescent="0.25">
      <c r="B81" s="9">
        <v>84</v>
      </c>
      <c r="C81" s="25">
        <v>1300.47</v>
      </c>
      <c r="D81" s="25">
        <v>1745.12</v>
      </c>
      <c r="E81" s="25">
        <v>1822.9766666666667</v>
      </c>
      <c r="F81" s="25">
        <v>1222.6755555555555</v>
      </c>
      <c r="G81" s="25">
        <v>212.06470302803814</v>
      </c>
      <c r="H81" s="10">
        <v>1858.86966463967</v>
      </c>
      <c r="I81" s="11" t="s">
        <v>278</v>
      </c>
      <c r="J81" s="11" t="s">
        <v>278</v>
      </c>
      <c r="K81" s="11" t="s">
        <v>278</v>
      </c>
      <c r="L81" s="16"/>
      <c r="M81" s="12" t="e">
        <v>#VALUE!</v>
      </c>
    </row>
    <row r="82" spans="2:13" ht="22" x14ac:dyDescent="0.25">
      <c r="B82" s="9">
        <v>85</v>
      </c>
      <c r="C82" s="25">
        <v>878.07666666666671</v>
      </c>
      <c r="D82" s="25">
        <v>13577.583333333334</v>
      </c>
      <c r="E82" s="25">
        <v>4735.6233333333339</v>
      </c>
      <c r="F82" s="25">
        <v>707.66666666666663</v>
      </c>
      <c r="G82" s="25">
        <v>134.44732727396033</v>
      </c>
      <c r="H82" s="10">
        <v>1111.0086484885476</v>
      </c>
      <c r="I82" s="11" t="s">
        <v>278</v>
      </c>
      <c r="J82" s="11">
        <v>12869.916666666668</v>
      </c>
      <c r="K82" s="11">
        <v>4027.9566666666674</v>
      </c>
      <c r="L82" s="16" t="s">
        <v>114</v>
      </c>
      <c r="M82" s="12" t="e">
        <v>#VALUE!</v>
      </c>
    </row>
    <row r="83" spans="2:13" ht="22" x14ac:dyDescent="0.25">
      <c r="B83" s="9">
        <v>86</v>
      </c>
      <c r="C83" s="25">
        <v>833.64</v>
      </c>
      <c r="D83" s="25">
        <v>9561.7699999999986</v>
      </c>
      <c r="E83" s="25">
        <v>8816.4266666666663</v>
      </c>
      <c r="F83" s="25">
        <v>574.28222222222223</v>
      </c>
      <c r="G83" s="25">
        <v>200.17212044563976</v>
      </c>
      <c r="H83" s="10">
        <v>1174.7985835591417</v>
      </c>
      <c r="I83" s="11" t="s">
        <v>278</v>
      </c>
      <c r="J83" s="11">
        <v>8987.4877777777765</v>
      </c>
      <c r="K83" s="11">
        <v>8242.1444444444442</v>
      </c>
      <c r="L83" s="16" t="s">
        <v>115</v>
      </c>
      <c r="M83" s="12" t="e">
        <v>#VALUE!</v>
      </c>
    </row>
    <row r="84" spans="2:13" ht="22" x14ac:dyDescent="0.25">
      <c r="B84" s="9">
        <v>87</v>
      </c>
      <c r="C84" s="25">
        <v>533.51333333333332</v>
      </c>
      <c r="D84" s="25">
        <v>35007.436666666668</v>
      </c>
      <c r="E84" s="25">
        <v>9917.873333333333</v>
      </c>
      <c r="F84" s="25">
        <v>389.02555555555563</v>
      </c>
      <c r="G84" s="25">
        <v>29.406895890690823</v>
      </c>
      <c r="H84" s="10">
        <v>477.2462432276281</v>
      </c>
      <c r="I84" s="11">
        <v>144.48777777777769</v>
      </c>
      <c r="J84" s="11">
        <v>34618.411111111112</v>
      </c>
      <c r="K84" s="11">
        <v>9528.8477777777771</v>
      </c>
      <c r="L84" s="16" t="s">
        <v>116</v>
      </c>
      <c r="M84" s="12">
        <v>239.59404486346418</v>
      </c>
    </row>
    <row r="85" spans="2:13" ht="12.5" x14ac:dyDescent="0.25">
      <c r="B85" s="9">
        <v>88</v>
      </c>
      <c r="C85" s="25">
        <v>2145.2833333333333</v>
      </c>
      <c r="D85" s="25">
        <v>78913.57666666666</v>
      </c>
      <c r="E85" s="25">
        <v>73408.476666666669</v>
      </c>
      <c r="F85" s="25">
        <v>778.06666666666661</v>
      </c>
      <c r="G85" s="25">
        <v>267.00110651040006</v>
      </c>
      <c r="H85" s="10">
        <v>1579.0699861978669</v>
      </c>
      <c r="I85" s="11">
        <v>1367.2166666666667</v>
      </c>
      <c r="J85" s="11">
        <v>78135.509999999995</v>
      </c>
      <c r="K85" s="11">
        <v>72630.41</v>
      </c>
      <c r="L85" s="13" t="s">
        <v>117</v>
      </c>
      <c r="M85" s="12">
        <v>57.149325271537059</v>
      </c>
    </row>
    <row r="86" spans="2:13" ht="12.5" x14ac:dyDescent="0.25">
      <c r="B86" s="9">
        <v>89</v>
      </c>
      <c r="C86" s="25">
        <v>100.03333333333335</v>
      </c>
      <c r="D86" s="25">
        <v>2456.6433333333334</v>
      </c>
      <c r="E86" s="25">
        <v>1467.2233333333334</v>
      </c>
      <c r="F86" s="25">
        <v>48.163333333333334</v>
      </c>
      <c r="G86" s="25">
        <v>32.086241253499573</v>
      </c>
      <c r="H86" s="10">
        <v>144.42205709383205</v>
      </c>
      <c r="I86" s="11" t="s">
        <v>278</v>
      </c>
      <c r="J86" s="11">
        <v>2408.48</v>
      </c>
      <c r="K86" s="11">
        <v>1419.06</v>
      </c>
      <c r="L86" s="16" t="s">
        <v>118</v>
      </c>
      <c r="M86" s="12" t="e">
        <v>#VALUE!</v>
      </c>
    </row>
    <row r="87" spans="2:13" ht="12.75" customHeight="1" x14ac:dyDescent="0.25">
      <c r="B87" s="9">
        <v>90</v>
      </c>
      <c r="C87" s="25">
        <v>4580.0666666666666</v>
      </c>
      <c r="D87" s="25">
        <v>717997.62000000011</v>
      </c>
      <c r="E87" s="25">
        <v>52956.143333333333</v>
      </c>
      <c r="F87" s="25">
        <v>381.61666666666673</v>
      </c>
      <c r="G87" s="25">
        <v>52.535553146839639</v>
      </c>
      <c r="H87" s="10">
        <v>539.22332610718558</v>
      </c>
      <c r="I87" s="11">
        <v>4198.45</v>
      </c>
      <c r="J87" s="11">
        <v>717616.00333333341</v>
      </c>
      <c r="K87" s="11">
        <v>52574.526666666665</v>
      </c>
      <c r="L87" s="41" t="s">
        <v>119</v>
      </c>
      <c r="M87" s="12">
        <v>170.92403228175479</v>
      </c>
    </row>
    <row r="88" spans="2:13" ht="12.5" x14ac:dyDescent="0.25">
      <c r="B88" s="9">
        <v>91</v>
      </c>
      <c r="C88" s="25">
        <v>978.15666666666664</v>
      </c>
      <c r="D88" s="25">
        <v>160120.78666666665</v>
      </c>
      <c r="E88" s="25">
        <v>11374.61</v>
      </c>
      <c r="F88" s="25">
        <v>59.277777777777771</v>
      </c>
      <c r="G88" s="25">
        <v>23.13745072227983</v>
      </c>
      <c r="H88" s="10">
        <v>128.69012994461727</v>
      </c>
      <c r="I88" s="11">
        <v>918.87888888888892</v>
      </c>
      <c r="J88" s="11">
        <v>160061.50888888887</v>
      </c>
      <c r="K88" s="11">
        <v>11315.332222222223</v>
      </c>
      <c r="L88" s="42"/>
      <c r="M88" s="12">
        <v>174.19217137792307</v>
      </c>
    </row>
    <row r="89" spans="2:13" ht="22" x14ac:dyDescent="0.25">
      <c r="B89" s="9">
        <v>92</v>
      </c>
      <c r="C89" s="25">
        <v>1656.2066666666667</v>
      </c>
      <c r="D89" s="25">
        <v>890695.70333333348</v>
      </c>
      <c r="E89" s="25">
        <v>73639.98</v>
      </c>
      <c r="F89" s="25">
        <v>185.2488888888889</v>
      </c>
      <c r="G89" s="25">
        <v>27.96992915681108</v>
      </c>
      <c r="H89" s="10">
        <v>269.15867635932216</v>
      </c>
      <c r="I89" s="11">
        <v>1470.9577777777779</v>
      </c>
      <c r="J89" s="11">
        <v>890510.45444444462</v>
      </c>
      <c r="K89" s="11">
        <v>73454.731111111105</v>
      </c>
      <c r="L89" s="16" t="s">
        <v>120</v>
      </c>
      <c r="M89" s="12">
        <v>605.39497999036166</v>
      </c>
    </row>
    <row r="90" spans="2:13" ht="22" x14ac:dyDescent="0.25">
      <c r="B90" s="9">
        <v>93</v>
      </c>
      <c r="C90" s="25">
        <v>377.92333333333335</v>
      </c>
      <c r="D90" s="25">
        <v>4780.3433333333342</v>
      </c>
      <c r="E90" s="25">
        <v>2701.11</v>
      </c>
      <c r="F90" s="25">
        <v>25.934444444444441</v>
      </c>
      <c r="G90" s="25">
        <v>27.971253563720126</v>
      </c>
      <c r="H90" s="10">
        <v>109.84820513560481</v>
      </c>
      <c r="I90" s="11">
        <v>351.98888888888888</v>
      </c>
      <c r="J90" s="11">
        <v>4754.40888888889</v>
      </c>
      <c r="K90" s="11">
        <v>2675.1755555555555</v>
      </c>
      <c r="L90" s="16" t="s">
        <v>121</v>
      </c>
      <c r="M90" s="12">
        <v>13.50726980018309</v>
      </c>
    </row>
    <row r="91" spans="2:13" ht="12.5" x14ac:dyDescent="0.25">
      <c r="B91" s="9">
        <v>94</v>
      </c>
      <c r="C91" s="25">
        <v>1845.16</v>
      </c>
      <c r="D91" s="25">
        <v>656564.87</v>
      </c>
      <c r="E91" s="25">
        <v>53335.889999999992</v>
      </c>
      <c r="F91" s="25">
        <v>226.00666666666666</v>
      </c>
      <c r="G91" s="25">
        <v>50.111440587731884</v>
      </c>
      <c r="H91" s="10">
        <v>376.34098842986231</v>
      </c>
      <c r="I91" s="11">
        <v>1619.1533333333334</v>
      </c>
      <c r="J91" s="11">
        <v>656338.86333333328</v>
      </c>
      <c r="K91" s="11">
        <v>53109.883333333324</v>
      </c>
      <c r="L91" s="13" t="s">
        <v>15</v>
      </c>
      <c r="M91" s="12">
        <v>405.35930095152605</v>
      </c>
    </row>
    <row r="92" spans="2:13" ht="22" x14ac:dyDescent="0.25">
      <c r="B92" s="9">
        <v>95</v>
      </c>
      <c r="C92" s="25">
        <v>188.95333333333335</v>
      </c>
      <c r="D92" s="25">
        <v>2645540.12</v>
      </c>
      <c r="E92" s="25">
        <v>148609.50333333333</v>
      </c>
      <c r="F92" s="25">
        <v>174.13333333333333</v>
      </c>
      <c r="G92" s="25">
        <v>148.01763783789795</v>
      </c>
      <c r="H92" s="10">
        <v>618.18624684702718</v>
      </c>
      <c r="I92" s="11" t="s">
        <v>278</v>
      </c>
      <c r="J92" s="11">
        <v>2645365.9866666668</v>
      </c>
      <c r="K92" s="11">
        <v>148435.37</v>
      </c>
      <c r="L92" s="16" t="s">
        <v>122</v>
      </c>
      <c r="M92" s="12" t="e">
        <v>#VALUE!</v>
      </c>
    </row>
    <row r="93" spans="2:13" ht="12.5" x14ac:dyDescent="0.25">
      <c r="B93" s="9">
        <v>96</v>
      </c>
      <c r="C93" s="25">
        <v>700.26333333333332</v>
      </c>
      <c r="D93" s="25">
        <v>910409.81666666677</v>
      </c>
      <c r="E93" s="25">
        <v>74310.320000000007</v>
      </c>
      <c r="F93" s="25">
        <v>133.37888888888889</v>
      </c>
      <c r="G93" s="25">
        <v>38.504451738775671</v>
      </c>
      <c r="H93" s="10">
        <v>248.89224410521592</v>
      </c>
      <c r="I93" s="11">
        <v>566.8844444444444</v>
      </c>
      <c r="J93" s="11">
        <v>910276.4377777779</v>
      </c>
      <c r="K93" s="11">
        <v>74176.941111111111</v>
      </c>
      <c r="L93" s="13" t="s">
        <v>15</v>
      </c>
      <c r="M93" s="12">
        <v>1605.7530713686508</v>
      </c>
    </row>
    <row r="94" spans="2:13" ht="12.5" x14ac:dyDescent="0.25">
      <c r="B94" s="9">
        <v>97</v>
      </c>
      <c r="C94" s="25">
        <v>133.38</v>
      </c>
      <c r="D94" s="25">
        <v>2689963.2066666665</v>
      </c>
      <c r="E94" s="25">
        <v>142451.59</v>
      </c>
      <c r="F94" s="25">
        <v>148.19777777777776</v>
      </c>
      <c r="G94" s="25">
        <v>132.6035967893838</v>
      </c>
      <c r="H94" s="10">
        <v>546.00856814592919</v>
      </c>
      <c r="I94" s="11" t="s">
        <v>278</v>
      </c>
      <c r="J94" s="11">
        <v>2689815.0088888886</v>
      </c>
      <c r="K94" s="11">
        <v>142303.39222222223</v>
      </c>
      <c r="L94" s="13" t="s">
        <v>68</v>
      </c>
      <c r="M94" s="12" t="e">
        <v>#VALUE!</v>
      </c>
    </row>
    <row r="95" spans="2:13" ht="22" x14ac:dyDescent="0.25">
      <c r="B95" s="9">
        <v>98</v>
      </c>
      <c r="C95" s="25">
        <v>333.45333333333332</v>
      </c>
      <c r="D95" s="25">
        <v>3375529.5433333335</v>
      </c>
      <c r="E95" s="25">
        <v>200345.61333333331</v>
      </c>
      <c r="F95" s="25">
        <v>244.5344444444444</v>
      </c>
      <c r="G95" s="25">
        <v>172.55699916044918</v>
      </c>
      <c r="H95" s="10">
        <v>762.20544192579189</v>
      </c>
      <c r="I95" s="11" t="s">
        <v>278</v>
      </c>
      <c r="J95" s="11">
        <v>3375285.0088888891</v>
      </c>
      <c r="K95" s="11">
        <v>200101.07888888888</v>
      </c>
      <c r="L95" s="16" t="s">
        <v>129</v>
      </c>
      <c r="M95" s="12" t="e">
        <v>#VALUE!</v>
      </c>
    </row>
    <row r="96" spans="2:13" ht="22" x14ac:dyDescent="0.25">
      <c r="B96" s="9">
        <v>99</v>
      </c>
      <c r="C96" s="25">
        <v>77.8</v>
      </c>
      <c r="D96" s="25">
        <v>372178.28</v>
      </c>
      <c r="E96" s="25">
        <v>19730.91</v>
      </c>
      <c r="F96" s="25">
        <v>77.803333333333327</v>
      </c>
      <c r="G96" s="25">
        <v>72.886945866717269</v>
      </c>
      <c r="H96" s="10">
        <v>296.46417093348515</v>
      </c>
      <c r="I96" s="11" t="s">
        <v>278</v>
      </c>
      <c r="J96" s="11">
        <v>372100.47666666668</v>
      </c>
      <c r="K96" s="11">
        <v>19653.106666666667</v>
      </c>
      <c r="L96" s="16" t="s">
        <v>128</v>
      </c>
      <c r="M96" s="12" t="e">
        <v>#VALUE!</v>
      </c>
    </row>
    <row r="97" spans="2:13" ht="12.5" x14ac:dyDescent="0.25">
      <c r="B97" s="9">
        <v>100</v>
      </c>
      <c r="C97" s="25">
        <v>166.73</v>
      </c>
      <c r="D97" s="25">
        <v>3026509.94</v>
      </c>
      <c r="E97" s="25">
        <v>159033.66</v>
      </c>
      <c r="F97" s="25">
        <v>181.54777777777778</v>
      </c>
      <c r="G97" s="25">
        <v>123.94552164978383</v>
      </c>
      <c r="H97" s="10">
        <v>553.38434272712925</v>
      </c>
      <c r="I97" s="11" t="s">
        <v>278</v>
      </c>
      <c r="J97" s="11">
        <v>3026328.3922222219</v>
      </c>
      <c r="K97" s="11">
        <v>158852.11222222223</v>
      </c>
      <c r="L97" s="13" t="s">
        <v>67</v>
      </c>
      <c r="M97" s="12" t="e">
        <v>#VALUE!</v>
      </c>
    </row>
    <row r="98" spans="2:13" ht="22" x14ac:dyDescent="0.25">
      <c r="B98" s="9">
        <v>101</v>
      </c>
      <c r="C98" s="25">
        <v>867.00333333333322</v>
      </c>
      <c r="D98" s="25">
        <v>7693.4233333333332</v>
      </c>
      <c r="E98" s="25">
        <v>1044.8399999999999</v>
      </c>
      <c r="F98" s="25">
        <v>818.84333333333325</v>
      </c>
      <c r="G98" s="25">
        <v>484.81718382637098</v>
      </c>
      <c r="H98" s="10">
        <v>2273.2948848124461</v>
      </c>
      <c r="I98" s="11" t="s">
        <v>278</v>
      </c>
      <c r="J98" s="11">
        <v>6874.58</v>
      </c>
      <c r="K98" s="11" t="s">
        <v>278</v>
      </c>
      <c r="L98" s="16" t="s">
        <v>123</v>
      </c>
      <c r="M98" s="12" t="e">
        <v>#VALUE!</v>
      </c>
    </row>
    <row r="99" spans="2:13" ht="22" x14ac:dyDescent="0.25">
      <c r="B99" s="9">
        <v>102</v>
      </c>
      <c r="C99" s="25">
        <v>322.33</v>
      </c>
      <c r="D99" s="25">
        <v>7404.3999999999987</v>
      </c>
      <c r="E99" s="25">
        <v>744.72333333333336</v>
      </c>
      <c r="F99" s="25">
        <v>363.09777777777776</v>
      </c>
      <c r="G99" s="25">
        <v>138.97698887599006</v>
      </c>
      <c r="H99" s="10">
        <v>780.02874440574794</v>
      </c>
      <c r="I99" s="11" t="s">
        <v>278</v>
      </c>
      <c r="J99" s="11">
        <v>7041.3022222222207</v>
      </c>
      <c r="K99" s="11" t="s">
        <v>278</v>
      </c>
      <c r="L99" s="16" t="s">
        <v>125</v>
      </c>
      <c r="M99" s="12" t="e">
        <v>#VALUE!</v>
      </c>
    </row>
    <row r="100" spans="2:13" ht="22" x14ac:dyDescent="0.25">
      <c r="B100" s="9">
        <v>103</v>
      </c>
      <c r="C100" s="25">
        <v>133.38</v>
      </c>
      <c r="D100" s="25">
        <v>4279.7699999999995</v>
      </c>
      <c r="E100" s="25">
        <v>477.94666666666672</v>
      </c>
      <c r="F100" s="25">
        <v>107.44777777777777</v>
      </c>
      <c r="G100" s="25">
        <v>81.934086335930488</v>
      </c>
      <c r="H100" s="10">
        <v>353.25003678556925</v>
      </c>
      <c r="I100" s="11" t="s">
        <v>278</v>
      </c>
      <c r="J100" s="11">
        <v>4172.3222222222221</v>
      </c>
      <c r="K100" s="11">
        <v>370.49888888888893</v>
      </c>
      <c r="L100" s="16" t="s">
        <v>124</v>
      </c>
      <c r="M100" s="12" t="e">
        <v>#VALUE!</v>
      </c>
    </row>
    <row r="101" spans="2:13" ht="12.5" x14ac:dyDescent="0.25">
      <c r="B101" s="9">
        <v>104</v>
      </c>
      <c r="C101" s="25">
        <v>33.343333333333334</v>
      </c>
      <c r="D101" s="25">
        <v>6570.36</v>
      </c>
      <c r="E101" s="25">
        <v>878.14</v>
      </c>
      <c r="F101" s="25">
        <v>44.46</v>
      </c>
      <c r="G101" s="25">
        <v>11.118333708089773</v>
      </c>
      <c r="H101" s="10">
        <v>77.815001124269315</v>
      </c>
      <c r="I101" s="11" t="s">
        <v>278</v>
      </c>
      <c r="J101" s="11">
        <v>6525.9</v>
      </c>
      <c r="K101" s="11">
        <v>833.68</v>
      </c>
      <c r="L101" s="13" t="s">
        <v>16</v>
      </c>
      <c r="M101" s="12" t="e">
        <v>#VALUE!</v>
      </c>
    </row>
    <row r="102" spans="2:13" ht="22" x14ac:dyDescent="0.25">
      <c r="B102" s="9">
        <v>105</v>
      </c>
      <c r="C102" s="25">
        <v>66.686666666666667</v>
      </c>
      <c r="D102" s="25">
        <v>3056.91</v>
      </c>
      <c r="E102" s="25">
        <v>277.87333333333333</v>
      </c>
      <c r="F102" s="25">
        <v>37.046666666666667</v>
      </c>
      <c r="G102" s="25">
        <v>16.979534086004183</v>
      </c>
      <c r="H102" s="10">
        <v>87.985268924679218</v>
      </c>
      <c r="I102" s="11" t="s">
        <v>278</v>
      </c>
      <c r="J102" s="11">
        <v>3019.8633333333332</v>
      </c>
      <c r="K102" s="11">
        <v>240.82666666666665</v>
      </c>
      <c r="L102" s="16" t="s">
        <v>126</v>
      </c>
      <c r="M102" s="12" t="e">
        <v>#VALUE!</v>
      </c>
    </row>
    <row r="103" spans="2:13" ht="22" x14ac:dyDescent="0.25">
      <c r="B103" s="9">
        <v>106</v>
      </c>
      <c r="C103" s="25">
        <v>77.803333333333327</v>
      </c>
      <c r="D103" s="25">
        <v>9039.1533333333336</v>
      </c>
      <c r="E103" s="25">
        <v>933.6633333333333</v>
      </c>
      <c r="F103" s="25">
        <v>70.397777777777776</v>
      </c>
      <c r="G103" s="25">
        <v>44.918538406682316</v>
      </c>
      <c r="H103" s="10">
        <v>205.15339299782471</v>
      </c>
      <c r="I103" s="11" t="s">
        <v>278</v>
      </c>
      <c r="J103" s="11">
        <v>8968.7555555555555</v>
      </c>
      <c r="K103" s="11">
        <v>863.26555555555547</v>
      </c>
      <c r="L103" s="16" t="s">
        <v>127</v>
      </c>
      <c r="M103" s="12" t="e">
        <v>#VALUE!</v>
      </c>
    </row>
    <row r="104" spans="2:13" ht="22" x14ac:dyDescent="0.25">
      <c r="B104" s="9">
        <v>107</v>
      </c>
      <c r="C104" s="25">
        <v>377.90666666666669</v>
      </c>
      <c r="D104" s="25">
        <v>8572.1733333333323</v>
      </c>
      <c r="E104" s="25">
        <v>1456.1233333333332</v>
      </c>
      <c r="F104" s="25">
        <v>122.26777777777778</v>
      </c>
      <c r="G104" s="25">
        <v>29.411306278998161</v>
      </c>
      <c r="H104" s="10">
        <v>210.50169661477227</v>
      </c>
      <c r="I104" s="11">
        <v>255.63888888888891</v>
      </c>
      <c r="J104" s="11">
        <v>8449.9055555555551</v>
      </c>
      <c r="K104" s="11">
        <v>1333.8555555555554</v>
      </c>
      <c r="L104" s="16" t="s">
        <v>130</v>
      </c>
      <c r="M104" s="12">
        <v>33.054069325220034</v>
      </c>
    </row>
    <row r="105" spans="2:13" ht="12.5" x14ac:dyDescent="0.25">
      <c r="B105" s="9">
        <v>108</v>
      </c>
      <c r="C105" s="25">
        <v>77.803333333333327</v>
      </c>
      <c r="D105" s="25">
        <v>5069.2266666666665</v>
      </c>
      <c r="E105" s="25">
        <v>644.69000000000005</v>
      </c>
      <c r="F105" s="25">
        <v>59.277777777777779</v>
      </c>
      <c r="G105" s="25">
        <v>12.832571983188071</v>
      </c>
      <c r="H105" s="10">
        <v>97.775493727341996</v>
      </c>
      <c r="I105" s="11" t="s">
        <v>278</v>
      </c>
      <c r="J105" s="11">
        <v>5009.9488888888891</v>
      </c>
      <c r="K105" s="11">
        <v>585.41222222222223</v>
      </c>
      <c r="L105" s="13" t="s">
        <v>79</v>
      </c>
      <c r="M105" s="12" t="e">
        <v>#VALUE!</v>
      </c>
    </row>
    <row r="106" spans="2:13" ht="22" x14ac:dyDescent="0.25">
      <c r="B106" s="9">
        <v>109</v>
      </c>
      <c r="C106" s="25">
        <v>333.45333333333332</v>
      </c>
      <c r="D106" s="25">
        <v>80415.003333333341</v>
      </c>
      <c r="E106" s="25">
        <v>28292.51</v>
      </c>
      <c r="F106" s="25">
        <v>125.96999999999998</v>
      </c>
      <c r="G106" s="25">
        <v>39.038868380685038</v>
      </c>
      <c r="H106" s="10">
        <v>243.08660514205508</v>
      </c>
      <c r="I106" s="11">
        <v>207.48333333333335</v>
      </c>
      <c r="J106" s="11">
        <v>80289.03333333334</v>
      </c>
      <c r="K106" s="11">
        <v>28166.539999999997</v>
      </c>
      <c r="L106" s="16" t="s">
        <v>131</v>
      </c>
      <c r="M106" s="12">
        <v>386.96618202265245</v>
      </c>
    </row>
    <row r="107" spans="2:13" ht="12.5" x14ac:dyDescent="0.25">
      <c r="B107" s="9">
        <v>110</v>
      </c>
      <c r="C107" s="25">
        <v>11.113333333333335</v>
      </c>
      <c r="D107" s="25">
        <v>23927.58</v>
      </c>
      <c r="E107" s="25">
        <v>14089.653333333334</v>
      </c>
      <c r="F107" s="25">
        <v>44.458888888888886</v>
      </c>
      <c r="G107" s="25">
        <v>29.40689589069078</v>
      </c>
      <c r="H107" s="10">
        <v>132.67957656096124</v>
      </c>
      <c r="I107" s="11" t="s">
        <v>278</v>
      </c>
      <c r="J107" s="11">
        <v>23883.121111111112</v>
      </c>
      <c r="K107" s="11">
        <v>14045.194444444445</v>
      </c>
      <c r="L107" s="13" t="s">
        <v>79</v>
      </c>
      <c r="M107" s="12" t="e">
        <v>#VALUE!</v>
      </c>
    </row>
    <row r="108" spans="2:13" ht="22" x14ac:dyDescent="0.25">
      <c r="B108" s="9">
        <v>111</v>
      </c>
      <c r="C108" s="25">
        <v>44.456666666666671</v>
      </c>
      <c r="D108" s="25">
        <v>21344.77</v>
      </c>
      <c r="E108" s="25">
        <v>11208.233333333332</v>
      </c>
      <c r="F108" s="25">
        <v>7.4088888888888897</v>
      </c>
      <c r="G108" s="25">
        <v>6.4162859915940418</v>
      </c>
      <c r="H108" s="10">
        <v>26.657746863671015</v>
      </c>
      <c r="I108" s="11">
        <v>37.047777777777782</v>
      </c>
      <c r="J108" s="11">
        <v>21337.361111111113</v>
      </c>
      <c r="K108" s="11">
        <v>11200.824444444443</v>
      </c>
      <c r="L108" s="16" t="s">
        <v>132</v>
      </c>
      <c r="M108" s="12">
        <v>575.94172689919924</v>
      </c>
    </row>
    <row r="109" spans="2:13" ht="22" x14ac:dyDescent="0.25">
      <c r="B109" s="9">
        <v>112</v>
      </c>
      <c r="C109" s="25">
        <v>77.81</v>
      </c>
      <c r="D109" s="25">
        <v>30709.583333333332</v>
      </c>
      <c r="E109" s="25">
        <v>11964.916666666666</v>
      </c>
      <c r="F109" s="25">
        <v>81.507777777777775</v>
      </c>
      <c r="G109" s="25">
        <v>39.035388123162363</v>
      </c>
      <c r="H109" s="10">
        <v>198.61394214726488</v>
      </c>
      <c r="I109" s="11" t="s">
        <v>278</v>
      </c>
      <c r="J109" s="11">
        <v>30628.075555555555</v>
      </c>
      <c r="K109" s="11">
        <v>11883.408888888889</v>
      </c>
      <c r="L109" s="16" t="s">
        <v>135</v>
      </c>
      <c r="M109" s="12" t="e">
        <v>#VALUE!</v>
      </c>
    </row>
    <row r="110" spans="2:13" ht="22" x14ac:dyDescent="0.25">
      <c r="B110" s="9">
        <v>113</v>
      </c>
      <c r="C110" s="25">
        <v>11.113333333333335</v>
      </c>
      <c r="D110" s="25">
        <v>13899.963333333333</v>
      </c>
      <c r="E110" s="25">
        <v>3212.6166666666668</v>
      </c>
      <c r="F110" s="25">
        <v>22.227777777777778</v>
      </c>
      <c r="G110" s="25">
        <v>11.113333499966672</v>
      </c>
      <c r="H110" s="10">
        <v>55.567778277677789</v>
      </c>
      <c r="I110" s="11" t="s">
        <v>278</v>
      </c>
      <c r="J110" s="11">
        <v>13877.735555555555</v>
      </c>
      <c r="K110" s="11">
        <v>3190.3888888888891</v>
      </c>
      <c r="L110" s="16" t="s">
        <v>133</v>
      </c>
      <c r="M110" s="12" t="e">
        <v>#VALUE!</v>
      </c>
    </row>
    <row r="111" spans="2:13" ht="12.5" x14ac:dyDescent="0.25">
      <c r="B111" s="9">
        <v>114</v>
      </c>
      <c r="C111" s="25">
        <v>55.573333333333331</v>
      </c>
      <c r="D111" s="25">
        <v>34708.873333333329</v>
      </c>
      <c r="E111" s="25">
        <v>13109.923333333334</v>
      </c>
      <c r="F111" s="25">
        <v>81.507777777777775</v>
      </c>
      <c r="G111" s="25">
        <v>16.979170354464515</v>
      </c>
      <c r="H111" s="10">
        <v>132.4452888411713</v>
      </c>
      <c r="I111" s="11" t="s">
        <v>278</v>
      </c>
      <c r="J111" s="11">
        <v>34627.365555555552</v>
      </c>
      <c r="K111" s="11">
        <v>13028.415555555557</v>
      </c>
      <c r="L111" s="13" t="s">
        <v>136</v>
      </c>
      <c r="M111" s="12" t="e">
        <v>#VALUE!</v>
      </c>
    </row>
    <row r="112" spans="2:13" ht="12.5" x14ac:dyDescent="0.25">
      <c r="B112" s="9">
        <v>115</v>
      </c>
      <c r="C112" s="25">
        <v>11.113333333333335</v>
      </c>
      <c r="D112" s="25">
        <v>27012.276666666668</v>
      </c>
      <c r="E112" s="25">
        <v>2779</v>
      </c>
      <c r="F112" s="25">
        <v>40.751111111111108</v>
      </c>
      <c r="G112" s="25">
        <v>12.836420984982695</v>
      </c>
      <c r="H112" s="10">
        <v>79.2603740660592</v>
      </c>
      <c r="I112" s="11" t="s">
        <v>278</v>
      </c>
      <c r="J112" s="11">
        <v>26971.525555555556</v>
      </c>
      <c r="K112" s="11">
        <v>2738.2488888888888</v>
      </c>
      <c r="L112" s="13" t="s">
        <v>134</v>
      </c>
      <c r="M112" s="12" t="e">
        <v>#VALUE!</v>
      </c>
    </row>
    <row r="113" spans="2:13" ht="12.75" customHeight="1" x14ac:dyDescent="0.25">
      <c r="B113" s="9">
        <v>116</v>
      </c>
      <c r="C113" s="25">
        <v>822.5333333333333</v>
      </c>
      <c r="D113" s="25">
        <v>195046.86</v>
      </c>
      <c r="E113" s="25">
        <v>40280.01</v>
      </c>
      <c r="F113" s="25">
        <v>855.88111111111118</v>
      </c>
      <c r="G113" s="25">
        <v>67.631826854696925</v>
      </c>
      <c r="H113" s="10">
        <v>1058.7765916752019</v>
      </c>
      <c r="I113" s="11" t="s">
        <v>278</v>
      </c>
      <c r="J113" s="11">
        <v>194190.97888888887</v>
      </c>
      <c r="K113" s="11">
        <v>39424.128888888888</v>
      </c>
      <c r="L113" s="13" t="s">
        <v>136</v>
      </c>
      <c r="M113" s="12" t="e">
        <v>#VALUE!</v>
      </c>
    </row>
    <row r="114" spans="2:13" ht="12.5" x14ac:dyDescent="0.25">
      <c r="B114" s="9">
        <v>117</v>
      </c>
      <c r="C114" s="25">
        <v>522.41666666666674</v>
      </c>
      <c r="D114" s="25">
        <v>98563.806666666685</v>
      </c>
      <c r="E114" s="25">
        <v>20268.490000000002</v>
      </c>
      <c r="F114" s="25">
        <v>533.5244444444445</v>
      </c>
      <c r="G114" s="25">
        <v>107.18416660295659</v>
      </c>
      <c r="H114" s="10">
        <v>855.07694425331431</v>
      </c>
      <c r="I114" s="11" t="s">
        <v>278</v>
      </c>
      <c r="J114" s="11">
        <v>98030.282222222246</v>
      </c>
      <c r="K114" s="11">
        <v>19734.965555555558</v>
      </c>
      <c r="L114" s="35" t="s">
        <v>137</v>
      </c>
      <c r="M114" s="12" t="e">
        <v>#VALUE!</v>
      </c>
    </row>
    <row r="115" spans="2:13" ht="12.5" x14ac:dyDescent="0.25">
      <c r="B115" s="9">
        <v>118</v>
      </c>
      <c r="C115" s="25">
        <v>1211.5766666666666</v>
      </c>
      <c r="D115" s="25">
        <v>312041.8</v>
      </c>
      <c r="E115" s="25">
        <v>63660.506666666661</v>
      </c>
      <c r="F115" s="25">
        <v>1622.86</v>
      </c>
      <c r="G115" s="25">
        <v>67.616481965074982</v>
      </c>
      <c r="H115" s="10">
        <v>1825.7094458952249</v>
      </c>
      <c r="I115" s="11" t="s">
        <v>278</v>
      </c>
      <c r="J115" s="11">
        <v>310418.94</v>
      </c>
      <c r="K115" s="11">
        <v>62037.64666666666</v>
      </c>
      <c r="L115" s="36"/>
      <c r="M115" s="12" t="e">
        <v>#VALUE!</v>
      </c>
    </row>
    <row r="116" spans="2:13" ht="12.5" x14ac:dyDescent="0.25">
      <c r="B116" s="9">
        <v>119</v>
      </c>
      <c r="C116" s="25">
        <v>455.73333333333335</v>
      </c>
      <c r="D116" s="25">
        <v>150032.03666666665</v>
      </c>
      <c r="E116" s="25">
        <v>26567.156666666666</v>
      </c>
      <c r="F116" s="25">
        <v>574.2833333333333</v>
      </c>
      <c r="G116" s="25">
        <v>50.125855382005952</v>
      </c>
      <c r="H116" s="10">
        <v>724.6608994793512</v>
      </c>
      <c r="I116" s="11" t="s">
        <v>278</v>
      </c>
      <c r="J116" s="11">
        <v>149457.75333333333</v>
      </c>
      <c r="K116" s="11">
        <v>25992.873333333333</v>
      </c>
      <c r="L116" s="37"/>
      <c r="M116" s="12" t="e">
        <v>#VALUE!</v>
      </c>
    </row>
    <row r="117" spans="2:13" ht="22" x14ac:dyDescent="0.25">
      <c r="B117" s="9">
        <v>120</v>
      </c>
      <c r="C117" s="25">
        <v>1722.9233333333332</v>
      </c>
      <c r="D117" s="25">
        <v>426448.77333333326</v>
      </c>
      <c r="E117" s="25">
        <v>91504.906666666662</v>
      </c>
      <c r="F117" s="25">
        <v>2182.4333333333329</v>
      </c>
      <c r="G117" s="25">
        <v>33.94597783406914</v>
      </c>
      <c r="H117" s="10">
        <v>2284.2712668355402</v>
      </c>
      <c r="I117" s="11" t="s">
        <v>278</v>
      </c>
      <c r="J117" s="11">
        <v>424266.33999999991</v>
      </c>
      <c r="K117" s="11">
        <v>89322.473333333328</v>
      </c>
      <c r="L117" s="20" t="s">
        <v>138</v>
      </c>
      <c r="M117" s="12" t="e">
        <v>#VALUE!</v>
      </c>
    </row>
    <row r="118" spans="2:13" ht="22" x14ac:dyDescent="0.25">
      <c r="B118" s="9">
        <v>121</v>
      </c>
      <c r="C118" s="25">
        <v>7204.0633333333344</v>
      </c>
      <c r="D118" s="25">
        <v>262099.82333333336</v>
      </c>
      <c r="E118" s="25">
        <v>48909.17333333334</v>
      </c>
      <c r="F118" s="25">
        <v>111.14777777777778</v>
      </c>
      <c r="G118" s="25">
        <v>11.115000041652078</v>
      </c>
      <c r="H118" s="10">
        <v>144.49277790273402</v>
      </c>
      <c r="I118" s="11">
        <v>7092.9155555555562</v>
      </c>
      <c r="J118" s="11">
        <v>261988.67555555559</v>
      </c>
      <c r="K118" s="11">
        <v>48798.025555555563</v>
      </c>
      <c r="L118" s="16" t="s">
        <v>145</v>
      </c>
      <c r="M118" s="12">
        <v>36.93666920232144</v>
      </c>
    </row>
    <row r="119" spans="2:13" ht="12.5" x14ac:dyDescent="0.25">
      <c r="B119" s="9">
        <v>122</v>
      </c>
      <c r="C119" s="25">
        <v>322.33999999999997</v>
      </c>
      <c r="D119" s="25">
        <v>63492.726666666662</v>
      </c>
      <c r="E119" s="25">
        <v>12832.616666666667</v>
      </c>
      <c r="F119" s="25">
        <v>303.81111111111107</v>
      </c>
      <c r="G119" s="25">
        <v>74.010737984680716</v>
      </c>
      <c r="H119" s="10">
        <v>525.84332506515329</v>
      </c>
      <c r="I119" s="11" t="s">
        <v>278</v>
      </c>
      <c r="J119" s="11">
        <v>63188.915555555548</v>
      </c>
      <c r="K119" s="11">
        <v>12528.805555555557</v>
      </c>
      <c r="L119" s="13" t="s">
        <v>139</v>
      </c>
      <c r="M119" s="12" t="e">
        <v>#VALUE!</v>
      </c>
    </row>
    <row r="120" spans="2:13" ht="22" x14ac:dyDescent="0.25">
      <c r="B120" s="9">
        <v>123</v>
      </c>
      <c r="C120" s="25">
        <v>5725.456666666666</v>
      </c>
      <c r="D120" s="25">
        <v>199394.66333333333</v>
      </c>
      <c r="E120" s="25">
        <v>37471.613333333335</v>
      </c>
      <c r="F120" s="25">
        <v>85.211111111111123</v>
      </c>
      <c r="G120" s="25">
        <v>16.977715568530506</v>
      </c>
      <c r="H120" s="10">
        <v>136.14425781670263</v>
      </c>
      <c r="I120" s="11">
        <v>5640.2455555555553</v>
      </c>
      <c r="J120" s="11">
        <v>199309.45222222223</v>
      </c>
      <c r="K120" s="11">
        <v>37386.402222222227</v>
      </c>
      <c r="L120" s="16" t="s">
        <v>140</v>
      </c>
      <c r="M120" s="12">
        <v>35.337016847769242</v>
      </c>
    </row>
    <row r="121" spans="2:13" ht="33" x14ac:dyDescent="0.25">
      <c r="B121" s="9">
        <v>124</v>
      </c>
      <c r="C121" s="25">
        <v>311.22666666666663</v>
      </c>
      <c r="D121" s="25">
        <v>79498.786666666667</v>
      </c>
      <c r="E121" s="25">
        <v>16381.673333333332</v>
      </c>
      <c r="F121" s="25">
        <v>459.43111111111108</v>
      </c>
      <c r="G121" s="25">
        <v>23.13264776441714</v>
      </c>
      <c r="H121" s="10">
        <v>528.82905440436252</v>
      </c>
      <c r="I121" s="11" t="s">
        <v>278</v>
      </c>
      <c r="J121" s="11">
        <v>79039.35555555555</v>
      </c>
      <c r="K121" s="11">
        <v>15922.242222222221</v>
      </c>
      <c r="L121" s="16" t="s">
        <v>141</v>
      </c>
      <c r="M121" s="12" t="e">
        <v>#VALUE!</v>
      </c>
    </row>
    <row r="122" spans="2:13" ht="12.5" x14ac:dyDescent="0.25">
      <c r="B122" s="9">
        <v>125</v>
      </c>
      <c r="C122" s="25">
        <v>11.113333333333335</v>
      </c>
      <c r="D122" s="25">
        <v>1278.2433333333336</v>
      </c>
      <c r="E122" s="25">
        <v>333.44666666666666</v>
      </c>
      <c r="F122" s="25">
        <v>7.4088888888888897</v>
      </c>
      <c r="G122" s="25">
        <v>6.4162859915940418</v>
      </c>
      <c r="H122" s="10">
        <v>26.657746863671015</v>
      </c>
      <c r="I122" s="11" t="s">
        <v>278</v>
      </c>
      <c r="J122" s="11">
        <v>1270.8344444444447</v>
      </c>
      <c r="K122" s="11">
        <v>326.03777777777776</v>
      </c>
      <c r="L122" s="35" t="s">
        <v>144</v>
      </c>
      <c r="M122" s="12" t="e">
        <v>#VALUE!</v>
      </c>
    </row>
    <row r="123" spans="2:13" ht="12.5" x14ac:dyDescent="0.25">
      <c r="B123" s="9">
        <v>126</v>
      </c>
      <c r="C123" s="25">
        <v>11.113333333333335</v>
      </c>
      <c r="D123" s="25">
        <v>2412.146666666667</v>
      </c>
      <c r="E123" s="25">
        <v>700.28333333333342</v>
      </c>
      <c r="F123" s="25">
        <v>18.523333333333337</v>
      </c>
      <c r="G123" s="25">
        <v>16.976260876097928</v>
      </c>
      <c r="H123" s="10">
        <v>69.452115961627129</v>
      </c>
      <c r="I123" s="11" t="s">
        <v>278</v>
      </c>
      <c r="J123" s="11">
        <v>2393.6233333333334</v>
      </c>
      <c r="K123" s="11">
        <v>681.7600000000001</v>
      </c>
      <c r="L123" s="37"/>
      <c r="M123" s="12" t="e">
        <v>#VALUE!</v>
      </c>
    </row>
    <row r="124" spans="2:13" ht="12.5" x14ac:dyDescent="0.25">
      <c r="B124" s="9">
        <v>127</v>
      </c>
      <c r="C124" s="25">
        <v>1745.1166666666668</v>
      </c>
      <c r="D124" s="25">
        <v>4791.3233333333337</v>
      </c>
      <c r="E124" s="25">
        <v>3946.3933333333334</v>
      </c>
      <c r="F124" s="25">
        <v>1567.2944444444445</v>
      </c>
      <c r="G124" s="25">
        <v>187.02534900480842</v>
      </c>
      <c r="H124" s="10">
        <v>2128.3704914588698</v>
      </c>
      <c r="I124" s="11" t="s">
        <v>278</v>
      </c>
      <c r="J124" s="11">
        <v>3224.028888888889</v>
      </c>
      <c r="K124" s="11">
        <v>2379.0988888888887</v>
      </c>
      <c r="L124" s="16" t="s">
        <v>142</v>
      </c>
      <c r="M124" s="12" t="e">
        <v>#VALUE!</v>
      </c>
    </row>
    <row r="125" spans="2:13" ht="12.5" x14ac:dyDescent="0.25">
      <c r="B125" s="9">
        <v>128</v>
      </c>
      <c r="C125" s="25">
        <v>255.65</v>
      </c>
      <c r="D125" s="25">
        <v>21935.446666666667</v>
      </c>
      <c r="E125" s="25">
        <v>7815.7833333333338</v>
      </c>
      <c r="F125" s="25">
        <v>155.60777777777776</v>
      </c>
      <c r="G125" s="25">
        <v>55.575000008330484</v>
      </c>
      <c r="H125" s="10">
        <v>322.33277780276921</v>
      </c>
      <c r="I125" s="11" t="s">
        <v>278</v>
      </c>
      <c r="J125" s="11">
        <v>21779.838888888888</v>
      </c>
      <c r="K125" s="11">
        <v>7660.1755555555555</v>
      </c>
      <c r="L125" s="13" t="s">
        <v>18</v>
      </c>
      <c r="M125" s="12" t="e">
        <v>#VALUE!</v>
      </c>
    </row>
    <row r="126" spans="2:13" ht="12.5" x14ac:dyDescent="0.25">
      <c r="B126" s="9">
        <v>129</v>
      </c>
      <c r="C126" s="25">
        <v>2323.2233333333334</v>
      </c>
      <c r="D126" s="25">
        <v>2868.03</v>
      </c>
      <c r="E126" s="25">
        <v>2367.6999999999998</v>
      </c>
      <c r="F126" s="25">
        <v>2282.4666666666667</v>
      </c>
      <c r="G126" s="25">
        <v>256.96500029727332</v>
      </c>
      <c r="H126" s="10">
        <v>3053.3616675584867</v>
      </c>
      <c r="I126" s="11" t="s">
        <v>278</v>
      </c>
      <c r="J126" s="11" t="s">
        <v>278</v>
      </c>
      <c r="K126" s="11" t="s">
        <v>278</v>
      </c>
      <c r="L126" s="16"/>
      <c r="M126" s="12" t="e">
        <v>#VALUE!</v>
      </c>
    </row>
    <row r="127" spans="2:13" ht="38.25" customHeight="1" x14ac:dyDescent="0.25">
      <c r="B127" s="9">
        <v>130</v>
      </c>
      <c r="C127" s="25">
        <v>366.79333333333335</v>
      </c>
      <c r="D127" s="25">
        <v>98587.733333333337</v>
      </c>
      <c r="E127" s="25">
        <v>32881.916666666664</v>
      </c>
      <c r="F127" s="25">
        <v>340.8633333333334</v>
      </c>
      <c r="G127" s="25">
        <v>33.96561463859851</v>
      </c>
      <c r="H127" s="10">
        <v>442.7601772491289</v>
      </c>
      <c r="I127" s="11" t="s">
        <v>278</v>
      </c>
      <c r="J127" s="11">
        <v>98246.87000000001</v>
      </c>
      <c r="K127" s="11">
        <v>32541.05333333333</v>
      </c>
      <c r="L127" s="16" t="s">
        <v>143</v>
      </c>
      <c r="M127" s="12" t="e">
        <v>#VALUE!</v>
      </c>
    </row>
    <row r="128" spans="2:13" ht="12.5" x14ac:dyDescent="0.25">
      <c r="B128" s="9">
        <v>131</v>
      </c>
      <c r="C128" s="25">
        <v>1834.0933333333332</v>
      </c>
      <c r="D128" s="25">
        <v>1767.3633333333335</v>
      </c>
      <c r="E128" s="25">
        <v>1889.63</v>
      </c>
      <c r="F128" s="25">
        <v>1830.4222222222222</v>
      </c>
      <c r="G128" s="25">
        <v>109.11439065562416</v>
      </c>
      <c r="H128" s="10">
        <v>2157.7653941890949</v>
      </c>
      <c r="I128" s="11" t="s">
        <v>278</v>
      </c>
      <c r="J128" s="11" t="s">
        <v>278</v>
      </c>
      <c r="K128" s="11" t="s">
        <v>278</v>
      </c>
      <c r="L128" s="13"/>
      <c r="M128" s="12" t="e">
        <v>#VALUE!</v>
      </c>
    </row>
    <row r="129" spans="2:13" ht="12.5" x14ac:dyDescent="0.25">
      <c r="B129" s="9">
        <v>132</v>
      </c>
      <c r="C129" s="25">
        <v>2434.3233333333337</v>
      </c>
      <c r="D129" s="25">
        <v>2467.7366666666667</v>
      </c>
      <c r="E129" s="25">
        <v>2356.5566666666668</v>
      </c>
      <c r="F129" s="25">
        <v>2441.7888888888888</v>
      </c>
      <c r="G129" s="25">
        <v>198.97852609803914</v>
      </c>
      <c r="H129" s="10">
        <v>3038.7244671830063</v>
      </c>
      <c r="I129" s="11" t="s">
        <v>278</v>
      </c>
      <c r="J129" s="11" t="s">
        <v>278</v>
      </c>
      <c r="K129" s="11" t="s">
        <v>278</v>
      </c>
      <c r="L129" s="16"/>
      <c r="M129" s="12" t="e">
        <v>#VALUE!</v>
      </c>
    </row>
    <row r="130" spans="2:13" ht="22" x14ac:dyDescent="0.25">
      <c r="B130" s="9">
        <v>133</v>
      </c>
      <c r="C130" s="25">
        <v>3201.5133333333338</v>
      </c>
      <c r="D130" s="25">
        <v>167353.43333333332</v>
      </c>
      <c r="E130" s="25">
        <v>21823.736666666668</v>
      </c>
      <c r="F130" s="25">
        <v>2552.9611111111112</v>
      </c>
      <c r="G130" s="25">
        <v>140.80512349947949</v>
      </c>
      <c r="H130" s="10">
        <v>2975.37648160955</v>
      </c>
      <c r="I130" s="11">
        <v>648.55222222222255</v>
      </c>
      <c r="J130" s="11">
        <v>164800.47222222222</v>
      </c>
      <c r="K130" s="11">
        <v>19270.775555555556</v>
      </c>
      <c r="L130" s="16" t="s">
        <v>146</v>
      </c>
      <c r="M130" s="12">
        <v>254.1051692916015</v>
      </c>
    </row>
    <row r="131" spans="2:13" ht="33" x14ac:dyDescent="0.25">
      <c r="B131" s="9">
        <v>134</v>
      </c>
      <c r="C131" s="25">
        <v>1911.9533333333331</v>
      </c>
      <c r="D131" s="25">
        <v>22736.86</v>
      </c>
      <c r="E131" s="25">
        <v>13533.056666666665</v>
      </c>
      <c r="F131" s="25">
        <v>1059.6722222222222</v>
      </c>
      <c r="G131" s="25">
        <v>89.847523946179194</v>
      </c>
      <c r="H131" s="10">
        <v>1329.2147940607597</v>
      </c>
      <c r="I131" s="11">
        <v>852.28111111111093</v>
      </c>
      <c r="J131" s="11">
        <v>21677.187777777777</v>
      </c>
      <c r="K131" s="11">
        <v>12473.384444444444</v>
      </c>
      <c r="L131" s="16" t="s">
        <v>149</v>
      </c>
      <c r="M131" s="12">
        <v>25.434316794276281</v>
      </c>
    </row>
    <row r="132" spans="2:13" ht="22" x14ac:dyDescent="0.25">
      <c r="B132" s="9">
        <v>135</v>
      </c>
      <c r="C132" s="25">
        <v>2901.3433333333337</v>
      </c>
      <c r="D132" s="25">
        <v>79144.280000000013</v>
      </c>
      <c r="E132" s="25">
        <v>22024.483333333334</v>
      </c>
      <c r="F132" s="25">
        <v>763.25111111111107</v>
      </c>
      <c r="G132" s="25">
        <v>116.7818013948971</v>
      </c>
      <c r="H132" s="10">
        <v>1113.5965152958024</v>
      </c>
      <c r="I132" s="11">
        <v>2138.0922222222225</v>
      </c>
      <c r="J132" s="11">
        <v>78381.028888888904</v>
      </c>
      <c r="K132" s="11">
        <v>21261.232222222221</v>
      </c>
      <c r="L132" s="16" t="s">
        <v>147</v>
      </c>
      <c r="M132" s="12">
        <v>36.659330254437627</v>
      </c>
    </row>
    <row r="133" spans="2:13" ht="22" x14ac:dyDescent="0.25">
      <c r="B133" s="9">
        <v>136</v>
      </c>
      <c r="C133" s="25">
        <v>3779.5399999999995</v>
      </c>
      <c r="D133" s="25">
        <v>19119.036666666667</v>
      </c>
      <c r="E133" s="25">
        <v>18406.733333333334</v>
      </c>
      <c r="F133" s="25">
        <v>1204.1866666666665</v>
      </c>
      <c r="G133" s="25">
        <v>212.77002305567331</v>
      </c>
      <c r="H133" s="10">
        <v>1842.4967358336864</v>
      </c>
      <c r="I133" s="11">
        <v>2575.353333333333</v>
      </c>
      <c r="J133" s="11">
        <v>17914.849999999999</v>
      </c>
      <c r="K133" s="11">
        <v>17202.546666666669</v>
      </c>
      <c r="L133" s="16" t="s">
        <v>150</v>
      </c>
      <c r="M133" s="12">
        <v>6.9562687838303097</v>
      </c>
    </row>
    <row r="134" spans="2:13" ht="12.5" x14ac:dyDescent="0.25">
      <c r="B134" s="9">
        <v>137</v>
      </c>
      <c r="C134" s="25">
        <v>4657.9266666666663</v>
      </c>
      <c r="D134" s="25">
        <v>209777.83333333334</v>
      </c>
      <c r="E134" s="25">
        <v>52715.606666666667</v>
      </c>
      <c r="F134" s="25">
        <v>1344.9800000000002</v>
      </c>
      <c r="G134" s="25">
        <v>204.08858226542498</v>
      </c>
      <c r="H134" s="10">
        <v>1957.2457467962752</v>
      </c>
      <c r="I134" s="11">
        <v>3312.9466666666658</v>
      </c>
      <c r="J134" s="11">
        <v>208432.85333333333</v>
      </c>
      <c r="K134" s="11">
        <v>51370.626666666663</v>
      </c>
      <c r="L134" s="13" t="s">
        <v>148</v>
      </c>
      <c r="M134" s="12">
        <v>62.914641950167237</v>
      </c>
    </row>
    <row r="135" spans="2:13" ht="22" x14ac:dyDescent="0.25">
      <c r="B135" s="9">
        <v>138</v>
      </c>
      <c r="C135" s="25">
        <v>24841.94</v>
      </c>
      <c r="D135" s="25">
        <v>183882.01</v>
      </c>
      <c r="E135" s="25">
        <v>182382.65666666665</v>
      </c>
      <c r="F135" s="25">
        <v>3401.5855555555554</v>
      </c>
      <c r="G135" s="25">
        <v>322.9658531715308</v>
      </c>
      <c r="H135" s="10">
        <v>4370.4831150701475</v>
      </c>
      <c r="I135" s="11">
        <v>21440.354444444441</v>
      </c>
      <c r="J135" s="11">
        <v>180480.42444444445</v>
      </c>
      <c r="K135" s="11">
        <v>178981.07111111109</v>
      </c>
      <c r="L135" s="16" t="s">
        <v>151</v>
      </c>
      <c r="M135" s="12">
        <v>8.4177910823302629</v>
      </c>
    </row>
    <row r="136" spans="2:13" ht="12.5" x14ac:dyDescent="0.25">
      <c r="B136" s="9">
        <v>139</v>
      </c>
      <c r="C136" s="25">
        <v>12142.776666666667</v>
      </c>
      <c r="D136" s="25">
        <v>9806.6699999999983</v>
      </c>
      <c r="E136" s="25">
        <v>6225.87</v>
      </c>
      <c r="F136" s="25">
        <v>74.098888888888894</v>
      </c>
      <c r="G136" s="25">
        <v>57.037966530425351</v>
      </c>
      <c r="H136" s="10">
        <v>245.21278848016493</v>
      </c>
      <c r="I136" s="11">
        <v>12068.677777777777</v>
      </c>
      <c r="J136" s="11">
        <v>9732.5711111111086</v>
      </c>
      <c r="K136" s="11">
        <v>6151.7711111111112</v>
      </c>
      <c r="L136" s="13" t="s">
        <v>22</v>
      </c>
      <c r="M136" s="12">
        <v>0.80643226128978485</v>
      </c>
    </row>
    <row r="137" spans="2:13" ht="22" x14ac:dyDescent="0.25">
      <c r="B137" s="9">
        <v>140</v>
      </c>
      <c r="C137" s="25">
        <v>24183.710000000003</v>
      </c>
      <c r="D137" s="25">
        <v>237822.7233333333</v>
      </c>
      <c r="E137" s="25">
        <v>14067.723333333333</v>
      </c>
      <c r="F137" s="25">
        <v>307.51888888888891</v>
      </c>
      <c r="G137" s="25">
        <v>84.9056716030817</v>
      </c>
      <c r="H137" s="10">
        <v>562.23590369813405</v>
      </c>
      <c r="I137" s="11">
        <v>23876.191111111115</v>
      </c>
      <c r="J137" s="11">
        <v>237515.20444444442</v>
      </c>
      <c r="K137" s="11">
        <v>13760.204444444444</v>
      </c>
      <c r="L137" s="16" t="s">
        <v>152</v>
      </c>
      <c r="M137" s="12">
        <v>9.9477845247231844</v>
      </c>
    </row>
    <row r="138" spans="2:13" ht="22" x14ac:dyDescent="0.25">
      <c r="B138" s="9">
        <v>141</v>
      </c>
      <c r="C138" s="25">
        <v>44.456666666666671</v>
      </c>
      <c r="D138" s="25">
        <v>4302.1400000000003</v>
      </c>
      <c r="E138" s="25">
        <v>655.78666666666675</v>
      </c>
      <c r="F138" s="25">
        <v>18.524444444444445</v>
      </c>
      <c r="G138" s="25">
        <v>6.4182104924913386</v>
      </c>
      <c r="H138" s="10">
        <v>37.779075921918462</v>
      </c>
      <c r="I138" s="11">
        <v>25.932222222222226</v>
      </c>
      <c r="J138" s="11">
        <v>4283.6155555555561</v>
      </c>
      <c r="K138" s="11">
        <v>637.26222222222225</v>
      </c>
      <c r="L138" s="16" t="s">
        <v>153</v>
      </c>
      <c r="M138" s="12">
        <v>165.18505505805732</v>
      </c>
    </row>
    <row r="139" spans="2:13" ht="22" x14ac:dyDescent="0.25">
      <c r="B139" s="9">
        <v>142</v>
      </c>
      <c r="C139" s="25">
        <v>3279.31</v>
      </c>
      <c r="D139" s="25">
        <v>32626.083333333332</v>
      </c>
      <c r="E139" s="25">
        <v>2501.063333333333</v>
      </c>
      <c r="F139" s="25">
        <v>965.9144444444446</v>
      </c>
      <c r="G139" s="25">
        <v>1615.6046576173319</v>
      </c>
      <c r="H139" s="10">
        <v>5812.7284172964401</v>
      </c>
      <c r="I139" s="11" t="s">
        <v>278</v>
      </c>
      <c r="J139" s="11">
        <v>31660.168888888889</v>
      </c>
      <c r="K139" s="11" t="s">
        <v>278</v>
      </c>
      <c r="L139" s="16" t="s">
        <v>154</v>
      </c>
      <c r="M139" s="12" t="e">
        <v>#VALUE!</v>
      </c>
    </row>
    <row r="140" spans="2:13" ht="22" x14ac:dyDescent="0.25">
      <c r="B140" s="9">
        <v>143</v>
      </c>
      <c r="C140" s="25">
        <v>33.343333333333334</v>
      </c>
      <c r="D140" s="25">
        <v>2567.8399999999997</v>
      </c>
      <c r="E140" s="25">
        <v>288.98666666666668</v>
      </c>
      <c r="F140" s="25">
        <v>0</v>
      </c>
      <c r="G140" s="25">
        <v>0</v>
      </c>
      <c r="H140" s="10">
        <v>0</v>
      </c>
      <c r="I140" s="11">
        <v>33.343333333333334</v>
      </c>
      <c r="J140" s="11">
        <v>2567.8399999999997</v>
      </c>
      <c r="K140" s="11">
        <v>288.98666666666668</v>
      </c>
      <c r="L140" s="16" t="s">
        <v>155</v>
      </c>
      <c r="M140" s="12">
        <v>77.01209637108866</v>
      </c>
    </row>
    <row r="141" spans="2:13" ht="22" x14ac:dyDescent="0.25">
      <c r="B141" s="9">
        <v>144</v>
      </c>
      <c r="C141" s="25">
        <v>11.113333333333335</v>
      </c>
      <c r="D141" s="25">
        <v>4480.1033333333335</v>
      </c>
      <c r="E141" s="25">
        <v>544.65</v>
      </c>
      <c r="F141" s="25">
        <v>7.41</v>
      </c>
      <c r="G141" s="25">
        <v>12.834496484085381</v>
      </c>
      <c r="H141" s="10">
        <v>45.913489452256144</v>
      </c>
      <c r="I141" s="11" t="s">
        <v>278</v>
      </c>
      <c r="J141" s="11">
        <v>4472.6933333333336</v>
      </c>
      <c r="K141" s="11">
        <v>537.24</v>
      </c>
      <c r="L141" s="16" t="s">
        <v>157</v>
      </c>
      <c r="M141" s="12" t="e">
        <v>#VALUE!</v>
      </c>
    </row>
    <row r="142" spans="2:13" ht="12.5" x14ac:dyDescent="0.25">
      <c r="B142" s="9">
        <v>145</v>
      </c>
      <c r="C142" s="25">
        <v>11.113333333333335</v>
      </c>
      <c r="D142" s="25">
        <v>2034.2233333333334</v>
      </c>
      <c r="E142" s="25">
        <v>300.10000000000002</v>
      </c>
      <c r="F142" s="25">
        <v>11.113333333333335</v>
      </c>
      <c r="G142" s="25">
        <v>11.113333333333337</v>
      </c>
      <c r="H142" s="10">
        <v>44.453333333333347</v>
      </c>
      <c r="I142" s="11" t="s">
        <v>278</v>
      </c>
      <c r="J142" s="11">
        <v>2023.1100000000001</v>
      </c>
      <c r="K142" s="11">
        <v>288.98666666666668</v>
      </c>
      <c r="L142" s="13" t="s">
        <v>156</v>
      </c>
      <c r="M142" s="12" t="e">
        <v>#VALUE!</v>
      </c>
    </row>
    <row r="143" spans="2:13" ht="12.5" x14ac:dyDescent="0.25">
      <c r="B143" s="9">
        <v>146</v>
      </c>
      <c r="C143" s="25">
        <v>122.26333333333332</v>
      </c>
      <c r="D143" s="25">
        <v>2790.1633333333334</v>
      </c>
      <c r="E143" s="25">
        <v>555.76333333333332</v>
      </c>
      <c r="F143" s="25">
        <v>37.046666666666674</v>
      </c>
      <c r="G143" s="25">
        <v>27.971474358313277</v>
      </c>
      <c r="H143" s="10">
        <v>120.96108974160651</v>
      </c>
      <c r="I143" s="11">
        <v>85.21666666666664</v>
      </c>
      <c r="J143" s="11">
        <v>2753.1166666666668</v>
      </c>
      <c r="K143" s="11">
        <v>518.7166666666667</v>
      </c>
      <c r="L143" s="13" t="s">
        <v>156</v>
      </c>
      <c r="M143" s="12">
        <v>32.307256014081766</v>
      </c>
    </row>
    <row r="144" spans="2:13" ht="22" x14ac:dyDescent="0.25">
      <c r="B144" s="9">
        <v>147</v>
      </c>
      <c r="C144" s="25">
        <v>22.23</v>
      </c>
      <c r="D144" s="25">
        <v>1044.8633333333335</v>
      </c>
      <c r="E144" s="25">
        <v>55.573333333333331</v>
      </c>
      <c r="F144" s="25">
        <v>14.817777777777779</v>
      </c>
      <c r="G144" s="25">
        <v>6.41628599159404</v>
      </c>
      <c r="H144" s="10">
        <v>34.066635752559897</v>
      </c>
      <c r="I144" s="11" t="s">
        <v>278</v>
      </c>
      <c r="J144" s="11">
        <v>1030.0455555555557</v>
      </c>
      <c r="K144" s="11">
        <v>40.755555555555553</v>
      </c>
      <c r="L144" s="16" t="s">
        <v>159</v>
      </c>
      <c r="M144" s="12" t="e">
        <v>#VALUE!</v>
      </c>
    </row>
    <row r="145" spans="2:13" ht="12.5" x14ac:dyDescent="0.25">
      <c r="B145" s="9">
        <v>148</v>
      </c>
      <c r="C145" s="25">
        <v>33.343333333333334</v>
      </c>
      <c r="D145" s="25">
        <v>1556.2233333333334</v>
      </c>
      <c r="E145" s="25">
        <v>211.18999999999997</v>
      </c>
      <c r="F145" s="25">
        <v>14.817777777777779</v>
      </c>
      <c r="G145" s="25">
        <v>6.41628599159404</v>
      </c>
      <c r="H145" s="10">
        <v>34.066635752559897</v>
      </c>
      <c r="I145" s="11" t="s">
        <v>278</v>
      </c>
      <c r="J145" s="11">
        <v>1541.4055555555556</v>
      </c>
      <c r="K145" s="11">
        <v>196.37222222222218</v>
      </c>
      <c r="L145" s="13" t="s">
        <v>158</v>
      </c>
      <c r="M145" s="12" t="e">
        <v>#VALUE!</v>
      </c>
    </row>
    <row r="146" spans="2:13" ht="12.5" x14ac:dyDescent="0.25">
      <c r="B146" s="9">
        <v>149</v>
      </c>
      <c r="C146" s="25">
        <v>33.343333333333334</v>
      </c>
      <c r="D146" s="25">
        <v>55.57</v>
      </c>
      <c r="E146" s="25">
        <v>44.456666666666671</v>
      </c>
      <c r="F146" s="25">
        <v>29.638888888888886</v>
      </c>
      <c r="G146" s="25">
        <v>27.971253563720133</v>
      </c>
      <c r="H146" s="10">
        <v>113.55264958004929</v>
      </c>
      <c r="I146" s="11" t="s">
        <v>278</v>
      </c>
      <c r="J146" s="11" t="s">
        <v>278</v>
      </c>
      <c r="K146" s="11" t="s">
        <v>278</v>
      </c>
      <c r="L146" s="13"/>
      <c r="M146" s="12" t="e">
        <v>#VALUE!</v>
      </c>
    </row>
    <row r="147" spans="2:13" ht="12.5" x14ac:dyDescent="0.25">
      <c r="B147" s="9">
        <v>150</v>
      </c>
      <c r="C147" s="25">
        <v>0</v>
      </c>
      <c r="D147" s="25">
        <v>1122.6600000000001</v>
      </c>
      <c r="E147" s="25">
        <v>155.61666666666667</v>
      </c>
      <c r="F147" s="25">
        <v>11.114444444444445</v>
      </c>
      <c r="G147" s="25">
        <v>19.250782475679422</v>
      </c>
      <c r="H147" s="10">
        <v>68.866791871482718</v>
      </c>
      <c r="I147" s="11" t="s">
        <v>278</v>
      </c>
      <c r="J147" s="11">
        <v>1111.5455555555557</v>
      </c>
      <c r="K147" s="11">
        <v>144.50222222222223</v>
      </c>
      <c r="L147" s="13" t="s">
        <v>158</v>
      </c>
      <c r="M147" s="12" t="e">
        <v>#VALUE!</v>
      </c>
    </row>
    <row r="148" spans="2:13" ht="22" x14ac:dyDescent="0.25">
      <c r="B148" s="9">
        <v>151</v>
      </c>
      <c r="C148" s="25">
        <v>0</v>
      </c>
      <c r="D148" s="25">
        <v>177.84666666666666</v>
      </c>
      <c r="E148" s="25">
        <v>88.916666666666671</v>
      </c>
      <c r="F148" s="25">
        <v>7.4088888888888897</v>
      </c>
      <c r="G148" s="25">
        <v>6.4162859915940418</v>
      </c>
      <c r="H148" s="10">
        <v>26.657746863671015</v>
      </c>
      <c r="I148" s="11" t="s">
        <v>278</v>
      </c>
      <c r="J148" s="11">
        <v>170.43777777777777</v>
      </c>
      <c r="K148" s="11">
        <v>81.507777777777775</v>
      </c>
      <c r="L148" s="16" t="s">
        <v>160</v>
      </c>
      <c r="M148" s="12" t="e">
        <v>#VALUE!</v>
      </c>
    </row>
    <row r="149" spans="2:13" ht="22" x14ac:dyDescent="0.25">
      <c r="B149" s="9">
        <v>152</v>
      </c>
      <c r="C149" s="25">
        <v>77.803333333333327</v>
      </c>
      <c r="D149" s="25">
        <v>444.6133333333334</v>
      </c>
      <c r="E149" s="25">
        <v>200.06666666666669</v>
      </c>
      <c r="F149" s="25">
        <v>18.523333333333337</v>
      </c>
      <c r="G149" s="25">
        <v>16.977351907107828</v>
      </c>
      <c r="H149" s="10">
        <v>69.45538905465682</v>
      </c>
      <c r="I149" s="11">
        <v>59.279999999999987</v>
      </c>
      <c r="J149" s="11">
        <v>426.09000000000009</v>
      </c>
      <c r="K149" s="11">
        <v>181.54333333333335</v>
      </c>
      <c r="L149" s="16" t="s">
        <v>162</v>
      </c>
      <c r="M149" s="12">
        <v>7.1877530364372504</v>
      </c>
    </row>
    <row r="150" spans="2:13" ht="12.5" x14ac:dyDescent="0.25">
      <c r="B150" s="9">
        <v>153</v>
      </c>
      <c r="C150" s="25">
        <v>22.23</v>
      </c>
      <c r="D150" s="25">
        <v>600.2166666666667</v>
      </c>
      <c r="E150" s="25">
        <v>111.14666666666666</v>
      </c>
      <c r="F150" s="25">
        <v>7.4088888888888897</v>
      </c>
      <c r="G150" s="25">
        <v>6.4162859915940418</v>
      </c>
      <c r="H150" s="10">
        <v>26.657746863671015</v>
      </c>
      <c r="I150" s="11" t="s">
        <v>278</v>
      </c>
      <c r="J150" s="11">
        <v>592.8077777777778</v>
      </c>
      <c r="K150" s="11">
        <v>103.73777777777777</v>
      </c>
      <c r="L150" s="13" t="s">
        <v>161</v>
      </c>
      <c r="M150" s="12" t="e">
        <v>#VALUE!</v>
      </c>
    </row>
    <row r="151" spans="2:13" ht="12.5" x14ac:dyDescent="0.25">
      <c r="B151" s="9">
        <v>154</v>
      </c>
      <c r="C151" s="25">
        <v>22.22666666666667</v>
      </c>
      <c r="D151" s="25">
        <v>1055.9633333333331</v>
      </c>
      <c r="E151" s="25">
        <v>244.52666666666667</v>
      </c>
      <c r="F151" s="25">
        <v>37.047777777777782</v>
      </c>
      <c r="G151" s="25">
        <v>6.4162859915940178</v>
      </c>
      <c r="H151" s="10">
        <v>56.296635752559837</v>
      </c>
      <c r="I151" s="11" t="s">
        <v>278</v>
      </c>
      <c r="J151" s="11">
        <v>1018.9155555555553</v>
      </c>
      <c r="K151" s="11">
        <v>207.47888888888889</v>
      </c>
      <c r="L151" s="13" t="s">
        <v>163</v>
      </c>
      <c r="M151" s="12" t="e">
        <v>#VALUE!</v>
      </c>
    </row>
    <row r="152" spans="2:13" ht="22" x14ac:dyDescent="0.25">
      <c r="B152" s="9">
        <v>155</v>
      </c>
      <c r="C152" s="25">
        <v>277.87333333333333</v>
      </c>
      <c r="D152" s="25">
        <v>1589.5433333333333</v>
      </c>
      <c r="E152" s="25">
        <v>1089.3399999999999</v>
      </c>
      <c r="F152" s="25">
        <v>25.932222222222226</v>
      </c>
      <c r="G152" s="25">
        <v>12.833534341860132</v>
      </c>
      <c r="H152" s="10">
        <v>64.432825247802626</v>
      </c>
      <c r="I152" s="11">
        <v>251.9411111111111</v>
      </c>
      <c r="J152" s="11">
        <v>1563.6111111111111</v>
      </c>
      <c r="K152" s="11">
        <v>1063.4077777777777</v>
      </c>
      <c r="L152" s="16" t="s">
        <v>164</v>
      </c>
      <c r="M152" s="12">
        <v>6.2062563121011527</v>
      </c>
    </row>
    <row r="153" spans="2:13" ht="22" x14ac:dyDescent="0.25">
      <c r="B153" s="9">
        <v>156</v>
      </c>
      <c r="C153" s="25">
        <v>433.48333333333329</v>
      </c>
      <c r="D153" s="25">
        <v>11364.393333333333</v>
      </c>
      <c r="E153" s="25">
        <v>766.95</v>
      </c>
      <c r="F153" s="25">
        <v>11.113333333333335</v>
      </c>
      <c r="G153" s="25">
        <v>11.113333333333337</v>
      </c>
      <c r="H153" s="10">
        <v>44.453333333333347</v>
      </c>
      <c r="I153" s="11">
        <v>422.36999999999995</v>
      </c>
      <c r="J153" s="11">
        <v>11353.28</v>
      </c>
      <c r="K153" s="11">
        <v>755.8366666666667</v>
      </c>
      <c r="L153" s="16" t="s">
        <v>167</v>
      </c>
      <c r="M153" s="12">
        <v>26.879939389634686</v>
      </c>
    </row>
    <row r="154" spans="2:13" ht="12.5" x14ac:dyDescent="0.25">
      <c r="B154" s="9">
        <v>157</v>
      </c>
      <c r="C154" s="25">
        <v>144.5</v>
      </c>
      <c r="D154" s="25">
        <v>1756.2766666666666</v>
      </c>
      <c r="E154" s="25">
        <v>166.72</v>
      </c>
      <c r="F154" s="25">
        <v>3.7044444444444449</v>
      </c>
      <c r="G154" s="25">
        <v>6.4162859915940418</v>
      </c>
      <c r="H154" s="10">
        <v>22.953302419226571</v>
      </c>
      <c r="I154" s="11">
        <v>140.79555555555555</v>
      </c>
      <c r="J154" s="11">
        <v>1752.5722222222223</v>
      </c>
      <c r="K154" s="11">
        <v>163.01555555555555</v>
      </c>
      <c r="L154" s="13" t="s">
        <v>165</v>
      </c>
      <c r="M154" s="12">
        <v>12.447638814356514</v>
      </c>
    </row>
    <row r="155" spans="2:13" ht="12.5" x14ac:dyDescent="0.25">
      <c r="B155" s="9">
        <v>158</v>
      </c>
      <c r="C155" s="25">
        <v>122.27</v>
      </c>
      <c r="D155" s="25">
        <v>8961.7699999999986</v>
      </c>
      <c r="E155" s="25">
        <v>566.88666666666666</v>
      </c>
      <c r="F155" s="25">
        <v>14.821111111111113</v>
      </c>
      <c r="G155" s="25">
        <v>16.981352626838564</v>
      </c>
      <c r="H155" s="10">
        <v>65.765168991626808</v>
      </c>
      <c r="I155" s="11">
        <v>107.44888888888889</v>
      </c>
      <c r="J155" s="11">
        <v>8946.9488888888882</v>
      </c>
      <c r="K155" s="11">
        <v>552.06555555555553</v>
      </c>
      <c r="L155" s="13" t="s">
        <v>166</v>
      </c>
      <c r="M155" s="12">
        <v>83.267021012574446</v>
      </c>
    </row>
    <row r="156" spans="2:13" ht="22" x14ac:dyDescent="0.25">
      <c r="B156" s="9">
        <v>159</v>
      </c>
      <c r="C156" s="25">
        <v>33.343333333333334</v>
      </c>
      <c r="D156" s="25">
        <v>389.02333333333331</v>
      </c>
      <c r="E156" s="25">
        <v>100.03333333333335</v>
      </c>
      <c r="F156" s="25">
        <v>7.4088888888888897</v>
      </c>
      <c r="G156" s="25">
        <v>6.4162859915940418</v>
      </c>
      <c r="H156" s="10">
        <v>26.657746863671015</v>
      </c>
      <c r="I156" s="11">
        <v>25.934444444444445</v>
      </c>
      <c r="J156" s="11">
        <v>381.61444444444442</v>
      </c>
      <c r="K156" s="11">
        <v>92.62444444444445</v>
      </c>
      <c r="L156" s="16" t="s">
        <v>168</v>
      </c>
      <c r="M156" s="12">
        <v>14.714579495308683</v>
      </c>
    </row>
    <row r="157" spans="2:13" ht="12.5" x14ac:dyDescent="0.25">
      <c r="B157" s="9">
        <v>160</v>
      </c>
      <c r="C157" s="25">
        <v>44.463333333333331</v>
      </c>
      <c r="D157" s="25">
        <v>4713.54</v>
      </c>
      <c r="E157" s="25">
        <v>411.27666666666664</v>
      </c>
      <c r="F157" s="25">
        <v>11.113333333333335</v>
      </c>
      <c r="G157" s="25">
        <v>0</v>
      </c>
      <c r="H157" s="10">
        <v>11.113333333333335</v>
      </c>
      <c r="I157" s="11">
        <v>33.349999999999994</v>
      </c>
      <c r="J157" s="11">
        <v>4702.4266666666663</v>
      </c>
      <c r="K157" s="11">
        <v>400.1633333333333</v>
      </c>
      <c r="L157" s="13" t="s">
        <v>166</v>
      </c>
      <c r="M157" s="12">
        <v>141.00229885057473</v>
      </c>
    </row>
    <row r="158" spans="2:13" ht="22" x14ac:dyDescent="0.25">
      <c r="B158" s="9">
        <v>161</v>
      </c>
      <c r="C158" s="25">
        <v>11.116666666666667</v>
      </c>
      <c r="D158" s="25">
        <v>88.923333333333346</v>
      </c>
      <c r="E158" s="25">
        <v>44.463333333333331</v>
      </c>
      <c r="F158" s="25">
        <v>7.4111111111111114</v>
      </c>
      <c r="G158" s="25">
        <v>6.4182104924913403</v>
      </c>
      <c r="H158" s="10">
        <v>26.665742588585132</v>
      </c>
      <c r="I158" s="11" t="s">
        <v>278</v>
      </c>
      <c r="J158" s="11">
        <v>81.512222222222235</v>
      </c>
      <c r="K158" s="11">
        <v>37.05222222222222</v>
      </c>
      <c r="L158" s="16" t="s">
        <v>172</v>
      </c>
      <c r="M158" s="12" t="e">
        <v>#VALUE!</v>
      </c>
    </row>
    <row r="159" spans="2:13" ht="22" x14ac:dyDescent="0.25">
      <c r="B159" s="9">
        <v>162</v>
      </c>
      <c r="C159" s="25">
        <v>0</v>
      </c>
      <c r="D159" s="25">
        <v>100.04666666666668</v>
      </c>
      <c r="E159" s="25">
        <v>66.693333333333328</v>
      </c>
      <c r="F159" s="25">
        <v>3.7055555555555557</v>
      </c>
      <c r="G159" s="25">
        <v>6.4182104924913403</v>
      </c>
      <c r="H159" s="10">
        <v>22.960187033029577</v>
      </c>
      <c r="I159" s="11" t="s">
        <v>278</v>
      </c>
      <c r="J159" s="11">
        <v>96.341111111111132</v>
      </c>
      <c r="K159" s="11">
        <v>62.987777777777772</v>
      </c>
      <c r="L159" s="16" t="s">
        <v>173</v>
      </c>
      <c r="M159" s="12" t="e">
        <v>#VALUE!</v>
      </c>
    </row>
    <row r="160" spans="2:13" ht="12.5" x14ac:dyDescent="0.25">
      <c r="B160" s="9">
        <v>163</v>
      </c>
      <c r="C160" s="25">
        <v>11.116666666666667</v>
      </c>
      <c r="D160" s="25">
        <v>66.693333333333342</v>
      </c>
      <c r="E160" s="25">
        <v>100.03666666666668</v>
      </c>
      <c r="F160" s="25">
        <v>7.4111111111111114</v>
      </c>
      <c r="G160" s="25">
        <v>6.4182104924913403</v>
      </c>
      <c r="H160" s="10">
        <v>26.665742588585132</v>
      </c>
      <c r="I160" s="11" t="s">
        <v>278</v>
      </c>
      <c r="J160" s="11">
        <v>59.282222222222231</v>
      </c>
      <c r="K160" s="11">
        <v>92.625555555555565</v>
      </c>
      <c r="L160" s="13" t="s">
        <v>169</v>
      </c>
      <c r="M160" s="12" t="e">
        <v>#VALUE!</v>
      </c>
    </row>
    <row r="161" spans="2:13" ht="12.5" x14ac:dyDescent="0.25">
      <c r="B161" s="9">
        <v>164</v>
      </c>
      <c r="C161" s="25">
        <v>22.23</v>
      </c>
      <c r="D161" s="25">
        <v>111.15333333333335</v>
      </c>
      <c r="E161" s="25">
        <v>111.15</v>
      </c>
      <c r="F161" s="25">
        <v>14.82111111111111</v>
      </c>
      <c r="G161" s="25">
        <v>16.979170354464493</v>
      </c>
      <c r="H161" s="10">
        <v>65.758622174504595</v>
      </c>
      <c r="I161" s="11" t="s">
        <v>278</v>
      </c>
      <c r="J161" s="11">
        <v>96.332222222222242</v>
      </c>
      <c r="K161" s="11">
        <v>96.328888888888898</v>
      </c>
      <c r="L161" s="13" t="s">
        <v>170</v>
      </c>
      <c r="M161" s="12" t="e">
        <v>#VALUE!</v>
      </c>
    </row>
    <row r="162" spans="2:13" ht="22" x14ac:dyDescent="0.25">
      <c r="B162" s="9">
        <v>165</v>
      </c>
      <c r="C162" s="25">
        <v>11.116666666666667</v>
      </c>
      <c r="D162" s="25">
        <v>22.23</v>
      </c>
      <c r="E162" s="25">
        <v>55.576666666666661</v>
      </c>
      <c r="F162" s="25">
        <v>25.938888888888886</v>
      </c>
      <c r="G162" s="25">
        <v>6.4153239576409424</v>
      </c>
      <c r="H162" s="10">
        <v>45.184860761811713</v>
      </c>
      <c r="I162" s="11" t="s">
        <v>278</v>
      </c>
      <c r="J162" s="11" t="s">
        <v>278</v>
      </c>
      <c r="K162" s="11">
        <v>29.637777777777774</v>
      </c>
      <c r="L162" s="16" t="s">
        <v>174</v>
      </c>
      <c r="M162" s="12" t="e">
        <v>#VALUE!</v>
      </c>
    </row>
    <row r="163" spans="2:13" ht="12.5" x14ac:dyDescent="0.25">
      <c r="B163" s="9">
        <v>166</v>
      </c>
      <c r="C163" s="25">
        <v>0</v>
      </c>
      <c r="D163" s="25">
        <v>33.346666666666671</v>
      </c>
      <c r="E163" s="25">
        <v>66.693333333333328</v>
      </c>
      <c r="F163" s="25">
        <v>22.234444444444446</v>
      </c>
      <c r="G163" s="25">
        <v>19.256555978371317</v>
      </c>
      <c r="H163" s="10">
        <v>80.004112379558393</v>
      </c>
      <c r="I163" s="11" t="s">
        <v>278</v>
      </c>
      <c r="J163" s="11" t="s">
        <v>278</v>
      </c>
      <c r="K163" s="11" t="s">
        <v>278</v>
      </c>
      <c r="L163" s="13"/>
      <c r="M163" s="12" t="e">
        <v>#VALUE!</v>
      </c>
    </row>
    <row r="164" spans="2:13" ht="22" x14ac:dyDescent="0.25">
      <c r="B164" s="9">
        <v>167</v>
      </c>
      <c r="C164" s="25">
        <v>22.23</v>
      </c>
      <c r="D164" s="25">
        <v>44.46</v>
      </c>
      <c r="E164" s="25">
        <v>55.576666666666661</v>
      </c>
      <c r="F164" s="25">
        <v>18.526666666666667</v>
      </c>
      <c r="G164" s="25">
        <v>12.834496484085385</v>
      </c>
      <c r="H164" s="10">
        <v>57.030156118922818</v>
      </c>
      <c r="I164" s="11" t="s">
        <v>278</v>
      </c>
      <c r="J164" s="11" t="s">
        <v>278</v>
      </c>
      <c r="K164" s="11" t="s">
        <v>278</v>
      </c>
      <c r="L164" s="16" t="s">
        <v>171</v>
      </c>
      <c r="M164" s="12" t="e">
        <v>#VALUE!</v>
      </c>
    </row>
    <row r="165" spans="2:13" ht="22" x14ac:dyDescent="0.25">
      <c r="B165" s="9">
        <v>168</v>
      </c>
      <c r="C165" s="25">
        <v>22.233333333333334</v>
      </c>
      <c r="D165" s="25">
        <v>11.116666666666667</v>
      </c>
      <c r="E165" s="25">
        <v>66.693333333333328</v>
      </c>
      <c r="F165" s="25">
        <v>7.4122222222222218</v>
      </c>
      <c r="G165" s="25">
        <v>12.838345485879978</v>
      </c>
      <c r="H165" s="10">
        <v>45.927258679862156</v>
      </c>
      <c r="I165" s="11" t="s">
        <v>278</v>
      </c>
      <c r="J165" s="11" t="s">
        <v>278</v>
      </c>
      <c r="K165" s="11">
        <v>59.281111111111109</v>
      </c>
      <c r="L165" s="16" t="s">
        <v>175</v>
      </c>
      <c r="M165" s="12" t="e">
        <v>#VALUE!</v>
      </c>
    </row>
    <row r="166" spans="2:13" ht="12.5" x14ac:dyDescent="0.25">
      <c r="B166" s="9">
        <v>169</v>
      </c>
      <c r="C166" s="25">
        <v>22.233333333333334</v>
      </c>
      <c r="D166" s="25">
        <v>22.233333333333334</v>
      </c>
      <c r="E166" s="25">
        <v>22.233333333333334</v>
      </c>
      <c r="F166" s="25">
        <v>22.232222222222219</v>
      </c>
      <c r="G166" s="25">
        <v>11.115000041652095</v>
      </c>
      <c r="H166" s="10">
        <v>55.577222347178505</v>
      </c>
      <c r="I166" s="11" t="s">
        <v>278</v>
      </c>
      <c r="J166" s="11" t="s">
        <v>278</v>
      </c>
      <c r="K166" s="11" t="s">
        <v>278</v>
      </c>
      <c r="L166" s="13"/>
      <c r="M166" s="12" t="e">
        <v>#VALUE!</v>
      </c>
    </row>
    <row r="167" spans="2:13" ht="12.5" x14ac:dyDescent="0.25">
      <c r="B167" s="9">
        <v>170</v>
      </c>
      <c r="C167" s="25">
        <v>22.23</v>
      </c>
      <c r="D167" s="25">
        <v>44.46</v>
      </c>
      <c r="E167" s="25">
        <v>55.583333333333336</v>
      </c>
      <c r="F167" s="25">
        <v>25.936666666666667</v>
      </c>
      <c r="G167" s="25">
        <v>12.834496484085376</v>
      </c>
      <c r="H167" s="10">
        <v>64.4401561189228</v>
      </c>
      <c r="I167" s="11" t="s">
        <v>278</v>
      </c>
      <c r="J167" s="11" t="s">
        <v>278</v>
      </c>
      <c r="K167" s="11" t="s">
        <v>278</v>
      </c>
      <c r="L167" s="13"/>
      <c r="M167" s="12" t="e">
        <v>#VALUE!</v>
      </c>
    </row>
    <row r="168" spans="2:13" ht="12.5" x14ac:dyDescent="0.25">
      <c r="B168" s="9">
        <v>171</v>
      </c>
      <c r="C168" s="25">
        <v>22.233333333333334</v>
      </c>
      <c r="D168" s="25">
        <v>33.35</v>
      </c>
      <c r="E168" s="25">
        <v>11.116666666666667</v>
      </c>
      <c r="F168" s="25">
        <v>11.116666666666667</v>
      </c>
      <c r="G168" s="25">
        <v>0</v>
      </c>
      <c r="H168" s="10">
        <v>11.116666666666667</v>
      </c>
      <c r="I168" s="11">
        <v>11.116666666666667</v>
      </c>
      <c r="J168" s="11">
        <v>22.233333333333334</v>
      </c>
      <c r="K168" s="11" t="s">
        <v>278</v>
      </c>
      <c r="L168" s="44" t="s">
        <v>269</v>
      </c>
      <c r="M168" s="12">
        <v>2</v>
      </c>
    </row>
    <row r="169" spans="2:13" ht="12.75" customHeight="1" x14ac:dyDescent="0.25">
      <c r="B169" s="9">
        <v>172</v>
      </c>
      <c r="C169" s="25">
        <v>33.353333333333332</v>
      </c>
      <c r="D169" s="25">
        <v>122.27</v>
      </c>
      <c r="E169" s="25">
        <v>22.233333333333334</v>
      </c>
      <c r="F169" s="25">
        <v>14.82111111111111</v>
      </c>
      <c r="G169" s="25">
        <v>6.4162859915940489</v>
      </c>
      <c r="H169" s="10">
        <v>34.069969085893256</v>
      </c>
      <c r="I169" s="11" t="s">
        <v>278</v>
      </c>
      <c r="J169" s="11">
        <v>107.44888888888889</v>
      </c>
      <c r="K169" s="11" t="s">
        <v>278</v>
      </c>
      <c r="L169" s="45"/>
      <c r="M169" s="12" t="e">
        <v>#VALUE!</v>
      </c>
    </row>
    <row r="170" spans="2:13" ht="12.5" x14ac:dyDescent="0.25">
      <c r="B170" s="9">
        <v>173</v>
      </c>
      <c r="C170" s="25">
        <v>11.116666666666667</v>
      </c>
      <c r="D170" s="25">
        <v>44.463333333333331</v>
      </c>
      <c r="E170" s="25">
        <v>44.463333333333331</v>
      </c>
      <c r="F170" s="25">
        <v>3.7055555555555557</v>
      </c>
      <c r="G170" s="25">
        <v>6.4182104924913403</v>
      </c>
      <c r="H170" s="10">
        <v>22.960187033029577</v>
      </c>
      <c r="I170" s="11" t="s">
        <v>278</v>
      </c>
      <c r="J170" s="11">
        <v>40.757777777777775</v>
      </c>
      <c r="K170" s="11">
        <v>40.757777777777775</v>
      </c>
      <c r="L170" s="45"/>
      <c r="M170" s="12" t="e">
        <v>#VALUE!</v>
      </c>
    </row>
    <row r="171" spans="2:13" ht="12.5" x14ac:dyDescent="0.25">
      <c r="B171" s="9">
        <v>174</v>
      </c>
      <c r="C171" s="25">
        <v>22.233333333333334</v>
      </c>
      <c r="D171" s="25">
        <v>77.806666666666672</v>
      </c>
      <c r="E171" s="25">
        <v>33.346666666666664</v>
      </c>
      <c r="F171" s="25">
        <v>14.822222222222223</v>
      </c>
      <c r="G171" s="25">
        <v>12.836420984982681</v>
      </c>
      <c r="H171" s="10">
        <v>53.331485177170265</v>
      </c>
      <c r="I171" s="11" t="s">
        <v>278</v>
      </c>
      <c r="J171" s="11">
        <v>62.984444444444449</v>
      </c>
      <c r="K171" s="11" t="s">
        <v>278</v>
      </c>
      <c r="L171" s="45"/>
      <c r="M171" s="12" t="e">
        <v>#VALUE!</v>
      </c>
    </row>
    <row r="172" spans="2:13" ht="12.5" x14ac:dyDescent="0.25">
      <c r="B172" s="9">
        <v>175</v>
      </c>
      <c r="C172" s="25">
        <v>33.346666666666664</v>
      </c>
      <c r="D172" s="25">
        <v>55.576666666666661</v>
      </c>
      <c r="E172" s="25">
        <v>33.346666666666664</v>
      </c>
      <c r="F172" s="25">
        <v>11.116666666666667</v>
      </c>
      <c r="G172" s="25">
        <v>11.116666666666669</v>
      </c>
      <c r="H172" s="10">
        <v>44.466666666666676</v>
      </c>
      <c r="I172" s="11" t="s">
        <v>278</v>
      </c>
      <c r="J172" s="11">
        <v>44.459999999999994</v>
      </c>
      <c r="K172" s="11" t="s">
        <v>278</v>
      </c>
      <c r="L172" s="45"/>
      <c r="M172" s="12" t="e">
        <v>#VALUE!</v>
      </c>
    </row>
    <row r="173" spans="2:13" ht="12.5" x14ac:dyDescent="0.25">
      <c r="B173" s="9">
        <v>176</v>
      </c>
      <c r="C173" s="25">
        <v>11.116666666666667</v>
      </c>
      <c r="D173" s="25">
        <v>122.27333333333333</v>
      </c>
      <c r="E173" s="25">
        <v>44.463333333333331</v>
      </c>
      <c r="F173" s="25">
        <v>25.937777777777779</v>
      </c>
      <c r="G173" s="25">
        <v>6.4162859915940622</v>
      </c>
      <c r="H173" s="10">
        <v>45.186635752559965</v>
      </c>
      <c r="I173" s="11" t="s">
        <v>278</v>
      </c>
      <c r="J173" s="11">
        <v>96.335555555555544</v>
      </c>
      <c r="K173" s="11" t="s">
        <v>278</v>
      </c>
      <c r="L173" s="46"/>
      <c r="M173" s="12" t="e">
        <v>#VALUE!</v>
      </c>
    </row>
    <row r="174" spans="2:13" ht="12.5" x14ac:dyDescent="0.25">
      <c r="B174" s="9">
        <v>177</v>
      </c>
      <c r="C174" s="25">
        <v>33.346666666666664</v>
      </c>
      <c r="D174" s="25">
        <v>77.806666666666658</v>
      </c>
      <c r="E174" s="25">
        <v>66.69</v>
      </c>
      <c r="F174" s="25">
        <v>55.576666666666675</v>
      </c>
      <c r="G174" s="25">
        <v>77.805238112724638</v>
      </c>
      <c r="H174" s="10">
        <v>288.99238100484058</v>
      </c>
      <c r="I174" s="11" t="s">
        <v>278</v>
      </c>
      <c r="J174" s="11" t="s">
        <v>278</v>
      </c>
      <c r="K174" s="11" t="s">
        <v>278</v>
      </c>
      <c r="L174" s="13"/>
      <c r="M174" s="12" t="e">
        <v>#VALUE!</v>
      </c>
    </row>
    <row r="175" spans="2:13" ht="12.5" x14ac:dyDescent="0.25">
      <c r="B175" s="9">
        <v>178</v>
      </c>
      <c r="C175" s="25">
        <v>44.463333333333331</v>
      </c>
      <c r="D175" s="25">
        <v>166.72666666666666</v>
      </c>
      <c r="E175" s="25">
        <v>77.806666666666658</v>
      </c>
      <c r="F175" s="25">
        <v>77.807777777777773</v>
      </c>
      <c r="G175" s="25">
        <v>115.51239285766572</v>
      </c>
      <c r="H175" s="10">
        <v>424.34495635077496</v>
      </c>
      <c r="I175" s="11" t="s">
        <v>278</v>
      </c>
      <c r="J175" s="11" t="s">
        <v>278</v>
      </c>
      <c r="K175" s="11" t="s">
        <v>278</v>
      </c>
      <c r="L175" s="13"/>
      <c r="M175" s="12" t="e">
        <v>#VALUE!</v>
      </c>
    </row>
    <row r="176" spans="2:13" ht="12.5" x14ac:dyDescent="0.25">
      <c r="B176" s="9">
        <v>179</v>
      </c>
      <c r="C176" s="25">
        <v>66.693333333333342</v>
      </c>
      <c r="D176" s="25">
        <v>100.03666666666668</v>
      </c>
      <c r="E176" s="25">
        <v>66.693333333333342</v>
      </c>
      <c r="F176" s="25">
        <v>70.400000000000006</v>
      </c>
      <c r="G176" s="25">
        <v>74.011572368410356</v>
      </c>
      <c r="H176" s="10">
        <v>292.43471710523107</v>
      </c>
      <c r="I176" s="11" t="s">
        <v>278</v>
      </c>
      <c r="J176" s="11" t="s">
        <v>278</v>
      </c>
      <c r="K176" s="11" t="s">
        <v>278</v>
      </c>
      <c r="L176" s="13"/>
      <c r="M176" s="12" t="e">
        <v>#VALUE!</v>
      </c>
    </row>
    <row r="177" spans="2:13" ht="12.5" x14ac:dyDescent="0.25">
      <c r="B177" s="9">
        <v>180</v>
      </c>
      <c r="C177" s="25">
        <v>133.41666666666669</v>
      </c>
      <c r="D177" s="25">
        <v>377.94333333333333</v>
      </c>
      <c r="E177" s="25">
        <v>200.07666666666668</v>
      </c>
      <c r="F177" s="25">
        <v>237.18333333333331</v>
      </c>
      <c r="G177" s="25">
        <v>210.37539640155433</v>
      </c>
      <c r="H177" s="10">
        <v>868.30952253799626</v>
      </c>
      <c r="I177" s="11" t="s">
        <v>278</v>
      </c>
      <c r="J177" s="11" t="s">
        <v>278</v>
      </c>
      <c r="K177" s="11" t="s">
        <v>278</v>
      </c>
      <c r="L177" s="13"/>
      <c r="M177" s="12" t="e">
        <v>#VALUE!</v>
      </c>
    </row>
    <row r="178" spans="2:13" ht="22" x14ac:dyDescent="0.25">
      <c r="B178" s="9">
        <v>181</v>
      </c>
      <c r="C178" s="25">
        <v>33.346666666666664</v>
      </c>
      <c r="D178" s="25">
        <v>1044.8700000000001</v>
      </c>
      <c r="E178" s="25">
        <v>700.26333333333332</v>
      </c>
      <c r="F178" s="25">
        <v>18.527777777777779</v>
      </c>
      <c r="G178" s="25">
        <v>12.836420984982681</v>
      </c>
      <c r="H178" s="10">
        <v>57.037040732725821</v>
      </c>
      <c r="I178" s="11" t="s">
        <v>278</v>
      </c>
      <c r="J178" s="11">
        <v>1026.3422222222223</v>
      </c>
      <c r="K178" s="11">
        <v>681.73555555555549</v>
      </c>
      <c r="L178" s="16" t="s">
        <v>176</v>
      </c>
      <c r="M178" s="12" t="e">
        <v>#VALUE!</v>
      </c>
    </row>
    <row r="179" spans="2:13" ht="12.75" customHeight="1" x14ac:dyDescent="0.25">
      <c r="B179" s="9">
        <v>182</v>
      </c>
      <c r="C179" s="25">
        <v>155883.40333333335</v>
      </c>
      <c r="D179" s="25">
        <v>45870.816666666673</v>
      </c>
      <c r="E179" s="25">
        <v>17164.963333333333</v>
      </c>
      <c r="F179" s="25">
        <v>40437.186666666668</v>
      </c>
      <c r="G179" s="25">
        <v>20395.664243972151</v>
      </c>
      <c r="H179" s="10">
        <v>101624.17939858313</v>
      </c>
      <c r="I179" s="11">
        <v>115446.21666666667</v>
      </c>
      <c r="J179" s="11" t="s">
        <v>278</v>
      </c>
      <c r="K179" s="11" t="s">
        <v>278</v>
      </c>
      <c r="L179" s="16"/>
      <c r="M179" s="12">
        <v>0</v>
      </c>
    </row>
    <row r="180" spans="2:13" ht="12.5" x14ac:dyDescent="0.25">
      <c r="B180" s="9">
        <v>183</v>
      </c>
      <c r="C180" s="25">
        <v>52386.803333333337</v>
      </c>
      <c r="D180" s="25">
        <v>24220.76</v>
      </c>
      <c r="E180" s="25">
        <v>8951.6666666666661</v>
      </c>
      <c r="F180" s="25">
        <v>12833.376666666665</v>
      </c>
      <c r="G180" s="25">
        <v>4283.395524067324</v>
      </c>
      <c r="H180" s="10">
        <v>25683.563238868635</v>
      </c>
      <c r="I180" s="11">
        <v>39553.426666666674</v>
      </c>
      <c r="J180" s="11" t="s">
        <v>278</v>
      </c>
      <c r="K180" s="11" t="s">
        <v>278</v>
      </c>
      <c r="L180" s="16"/>
      <c r="M180" s="12">
        <v>0</v>
      </c>
    </row>
    <row r="181" spans="2:13" ht="12.5" x14ac:dyDescent="0.25">
      <c r="B181" s="9">
        <v>184</v>
      </c>
      <c r="C181" s="25">
        <v>34841.090000000004</v>
      </c>
      <c r="D181" s="25">
        <v>57590.853333333333</v>
      </c>
      <c r="E181" s="25">
        <v>19026.740000000002</v>
      </c>
      <c r="F181" s="25">
        <v>12549.224444444446</v>
      </c>
      <c r="G181" s="25">
        <v>3977.000528084131</v>
      </c>
      <c r="H181" s="10">
        <v>24480.226028696838</v>
      </c>
      <c r="I181" s="11">
        <v>22291.86555555556</v>
      </c>
      <c r="J181" s="11">
        <v>45041.628888888888</v>
      </c>
      <c r="K181" s="11" t="s">
        <v>278</v>
      </c>
      <c r="L181" s="33" t="s">
        <v>274</v>
      </c>
      <c r="M181" s="12">
        <v>2.0205410254532805</v>
      </c>
    </row>
    <row r="182" spans="2:13" ht="22" x14ac:dyDescent="0.25">
      <c r="B182" s="9">
        <v>185</v>
      </c>
      <c r="C182" s="25">
        <v>0</v>
      </c>
      <c r="D182" s="25">
        <v>755.8366666666667</v>
      </c>
      <c r="E182" s="25">
        <v>11.116666666666667</v>
      </c>
      <c r="F182" s="25">
        <v>7.4111111111111114</v>
      </c>
      <c r="G182" s="25">
        <v>6.4182104924913403</v>
      </c>
      <c r="H182" s="10">
        <v>26.665742588585132</v>
      </c>
      <c r="I182" s="11" t="s">
        <v>278</v>
      </c>
      <c r="J182" s="11">
        <v>748.42555555555555</v>
      </c>
      <c r="K182" s="11" t="s">
        <v>278</v>
      </c>
      <c r="L182" s="16" t="s">
        <v>177</v>
      </c>
      <c r="M182" s="12" t="e">
        <v>#VALUE!</v>
      </c>
    </row>
    <row r="183" spans="2:13" ht="12.5" x14ac:dyDescent="0.25">
      <c r="B183" s="9">
        <v>186</v>
      </c>
      <c r="C183" s="25">
        <v>52628.856666666667</v>
      </c>
      <c r="D183" s="25">
        <v>45874</v>
      </c>
      <c r="E183" s="25">
        <v>26265.073333333334</v>
      </c>
      <c r="F183" s="25">
        <v>11792.451111111111</v>
      </c>
      <c r="G183" s="25">
        <v>6036.3911160416001</v>
      </c>
      <c r="H183" s="10">
        <v>29901.624459235914</v>
      </c>
      <c r="I183" s="11">
        <v>40836.405555555553</v>
      </c>
      <c r="J183" s="11">
        <v>34081.548888888887</v>
      </c>
      <c r="K183" s="11" t="s">
        <v>278</v>
      </c>
      <c r="L183" s="13" t="s">
        <v>22</v>
      </c>
      <c r="M183" s="12">
        <v>0.83458738410565847</v>
      </c>
    </row>
    <row r="184" spans="2:13" ht="12.5" x14ac:dyDescent="0.25">
      <c r="B184" s="9">
        <v>187</v>
      </c>
      <c r="C184" s="25">
        <v>11.116666666666667</v>
      </c>
      <c r="D184" s="25">
        <v>2123.1533333333332</v>
      </c>
      <c r="E184" s="25">
        <v>88.923333333333346</v>
      </c>
      <c r="F184" s="25">
        <v>14.823333333333332</v>
      </c>
      <c r="G184" s="25">
        <v>16.982807319299255</v>
      </c>
      <c r="H184" s="10">
        <v>65.771755291231102</v>
      </c>
      <c r="I184" s="11" t="s">
        <v>278</v>
      </c>
      <c r="J184" s="11">
        <v>2108.33</v>
      </c>
      <c r="K184" s="11">
        <v>74.100000000000009</v>
      </c>
      <c r="L184" s="13" t="s">
        <v>178</v>
      </c>
      <c r="M184" s="12" t="e">
        <v>#VALUE!</v>
      </c>
    </row>
    <row r="185" spans="2:13" ht="12.5" x14ac:dyDescent="0.25">
      <c r="B185" s="9">
        <v>188</v>
      </c>
      <c r="C185" s="25">
        <v>0</v>
      </c>
      <c r="D185" s="25">
        <v>11.116666666666667</v>
      </c>
      <c r="E185" s="25">
        <v>11.116666666666667</v>
      </c>
      <c r="F185" s="25">
        <v>7.4111111111111114</v>
      </c>
      <c r="G185" s="25">
        <v>6.4182104924913403</v>
      </c>
      <c r="H185" s="10">
        <v>26.665742588585132</v>
      </c>
      <c r="I185" s="11" t="s">
        <v>278</v>
      </c>
      <c r="J185" s="11" t="s">
        <v>278</v>
      </c>
      <c r="K185" s="11" t="s">
        <v>278</v>
      </c>
      <c r="L185" s="13"/>
      <c r="M185" s="12" t="e">
        <v>#VALUE!</v>
      </c>
    </row>
    <row r="186" spans="2:13" ht="12.5" x14ac:dyDescent="0.25">
      <c r="B186" s="9">
        <v>189</v>
      </c>
      <c r="C186" s="25">
        <v>0</v>
      </c>
      <c r="D186" s="25">
        <v>0</v>
      </c>
      <c r="E186" s="25">
        <v>11.116666666666667</v>
      </c>
      <c r="F186" s="25">
        <v>3.7055555555555557</v>
      </c>
      <c r="G186" s="25">
        <v>6.4182104924913403</v>
      </c>
      <c r="H186" s="10">
        <v>22.960187033029577</v>
      </c>
      <c r="I186" s="11" t="s">
        <v>278</v>
      </c>
      <c r="J186" s="11" t="s">
        <v>278</v>
      </c>
      <c r="K186" s="11" t="s">
        <v>278</v>
      </c>
      <c r="L186" s="13"/>
      <c r="M186" s="12" t="e">
        <v>#VALUE!</v>
      </c>
    </row>
    <row r="187" spans="2:13" ht="12.5" x14ac:dyDescent="0.25">
      <c r="B187" s="9">
        <v>190</v>
      </c>
      <c r="C187" s="25">
        <v>11.116666666666667</v>
      </c>
      <c r="D187" s="25">
        <v>11.116666666666667</v>
      </c>
      <c r="E187" s="25">
        <v>11.116666666666667</v>
      </c>
      <c r="F187" s="25">
        <v>0</v>
      </c>
      <c r="G187" s="25">
        <v>0</v>
      </c>
      <c r="H187" s="10">
        <v>0</v>
      </c>
      <c r="I187" s="11">
        <v>11.116666666666667</v>
      </c>
      <c r="J187" s="11">
        <v>11.116666666666667</v>
      </c>
      <c r="K187" s="11">
        <v>11.116666666666667</v>
      </c>
      <c r="L187" s="13" t="s">
        <v>22</v>
      </c>
      <c r="M187" s="12">
        <v>1</v>
      </c>
    </row>
    <row r="188" spans="2:13" ht="12.5" x14ac:dyDescent="0.25">
      <c r="B188" s="9">
        <v>191</v>
      </c>
      <c r="C188" s="25">
        <v>66.693333333333328</v>
      </c>
      <c r="D188" s="25">
        <v>55.580000000000005</v>
      </c>
      <c r="E188" s="25">
        <v>77.81</v>
      </c>
      <c r="F188" s="25">
        <v>40.757777777777783</v>
      </c>
      <c r="G188" s="25">
        <v>16.977715568530588</v>
      </c>
      <c r="H188" s="10">
        <v>91.690924483369542</v>
      </c>
      <c r="I188" s="11" t="s">
        <v>278</v>
      </c>
      <c r="J188" s="11" t="s">
        <v>278</v>
      </c>
      <c r="K188" s="11" t="s">
        <v>278</v>
      </c>
      <c r="L188" s="16"/>
      <c r="M188" s="12" t="e">
        <v>#VALUE!</v>
      </c>
    </row>
    <row r="189" spans="2:13" ht="12.5" x14ac:dyDescent="0.25">
      <c r="B189" s="9">
        <v>192</v>
      </c>
      <c r="C189" s="25">
        <v>11.116666666666667</v>
      </c>
      <c r="D189" s="25">
        <v>0</v>
      </c>
      <c r="E189" s="25">
        <v>11.116666666666667</v>
      </c>
      <c r="F189" s="25">
        <v>3.7055555555555557</v>
      </c>
      <c r="G189" s="25">
        <v>6.4182104924913403</v>
      </c>
      <c r="H189" s="10">
        <v>22.960187033029577</v>
      </c>
      <c r="I189" s="11" t="s">
        <v>278</v>
      </c>
      <c r="J189" s="11" t="s">
        <v>278</v>
      </c>
      <c r="K189" s="11" t="s">
        <v>278</v>
      </c>
      <c r="L189" s="13"/>
      <c r="M189" s="12" t="e">
        <v>#VALUE!</v>
      </c>
    </row>
    <row r="190" spans="2:13" ht="12.5" x14ac:dyDescent="0.25">
      <c r="B190" s="9">
        <v>193</v>
      </c>
      <c r="C190" s="25">
        <v>88.92</v>
      </c>
      <c r="D190" s="25">
        <v>122.26666666666667</v>
      </c>
      <c r="E190" s="25">
        <v>100.03666666666668</v>
      </c>
      <c r="F190" s="25">
        <v>140.79444444444445</v>
      </c>
      <c r="G190" s="25">
        <v>61.222799795622052</v>
      </c>
      <c r="H190" s="10">
        <v>324.46284383131058</v>
      </c>
      <c r="I190" s="11" t="s">
        <v>278</v>
      </c>
      <c r="J190" s="11" t="s">
        <v>278</v>
      </c>
      <c r="K190" s="11" t="s">
        <v>278</v>
      </c>
      <c r="L190" s="13"/>
      <c r="M190" s="12" t="e">
        <v>#VALUE!</v>
      </c>
    </row>
    <row r="191" spans="2:13" ht="12.5" x14ac:dyDescent="0.25">
      <c r="B191" s="9">
        <v>194</v>
      </c>
      <c r="C191" s="25">
        <v>544.65333333333331</v>
      </c>
      <c r="D191" s="25">
        <v>11.116666666666667</v>
      </c>
      <c r="E191" s="25">
        <v>22.233333333333334</v>
      </c>
      <c r="F191" s="25">
        <v>22.232222222222223</v>
      </c>
      <c r="G191" s="25">
        <v>1.9245008972990534E-3</v>
      </c>
      <c r="H191" s="10">
        <v>22.237995724914121</v>
      </c>
      <c r="I191" s="11">
        <v>522.42111111111103</v>
      </c>
      <c r="J191" s="11" t="s">
        <v>278</v>
      </c>
      <c r="K191" s="11" t="s">
        <v>278</v>
      </c>
      <c r="L191" s="13" t="s">
        <v>22</v>
      </c>
      <c r="M191" s="12">
        <v>0</v>
      </c>
    </row>
    <row r="192" spans="2:13" ht="12.5" x14ac:dyDescent="0.25">
      <c r="B192" s="9">
        <v>195</v>
      </c>
      <c r="C192" s="25">
        <v>566.88333333333333</v>
      </c>
      <c r="D192" s="25">
        <v>66.693333333333328</v>
      </c>
      <c r="E192" s="25">
        <v>0</v>
      </c>
      <c r="F192" s="25">
        <v>14.822222222222223</v>
      </c>
      <c r="G192" s="25">
        <v>6.418210492491343</v>
      </c>
      <c r="H192" s="10">
        <v>34.076853699696251</v>
      </c>
      <c r="I192" s="11">
        <v>552.06111111111113</v>
      </c>
      <c r="J192" s="11">
        <v>51.871111111111105</v>
      </c>
      <c r="K192" s="11" t="s">
        <v>278</v>
      </c>
      <c r="L192" s="13" t="s">
        <v>22</v>
      </c>
      <c r="M192" s="12">
        <v>9.3959002123355895E-2</v>
      </c>
    </row>
    <row r="193" spans="2:13" ht="12.5" x14ac:dyDescent="0.25">
      <c r="B193" s="9">
        <v>196</v>
      </c>
      <c r="C193" s="25">
        <v>577.98</v>
      </c>
      <c r="D193" s="25">
        <v>11.116666666666667</v>
      </c>
      <c r="E193" s="25">
        <v>33.346666666666664</v>
      </c>
      <c r="F193" s="25">
        <v>22.232222222222223</v>
      </c>
      <c r="G193" s="25">
        <v>29.410045587885129</v>
      </c>
      <c r="H193" s="10">
        <v>110.46235898587761</v>
      </c>
      <c r="I193" s="11">
        <v>555.74777777777774</v>
      </c>
      <c r="J193" s="11" t="s">
        <v>278</v>
      </c>
      <c r="K193" s="11" t="s">
        <v>278</v>
      </c>
      <c r="L193" s="13"/>
      <c r="M193" s="12">
        <v>0</v>
      </c>
    </row>
    <row r="194" spans="2:13" ht="12.5" x14ac:dyDescent="0.25">
      <c r="B194" s="9">
        <v>197</v>
      </c>
      <c r="C194" s="25">
        <v>589.12333333333333</v>
      </c>
      <c r="D194" s="25">
        <v>400.14333333333326</v>
      </c>
      <c r="E194" s="25">
        <v>366.81666666666666</v>
      </c>
      <c r="F194" s="25">
        <v>1897.3544444444444</v>
      </c>
      <c r="G194" s="25">
        <v>2921.054097993343</v>
      </c>
      <c r="H194" s="10">
        <v>10660.516738424474</v>
      </c>
      <c r="I194" s="11" t="s">
        <v>278</v>
      </c>
      <c r="J194" s="11" t="s">
        <v>278</v>
      </c>
      <c r="K194" s="11" t="s">
        <v>278</v>
      </c>
      <c r="L194" s="13"/>
      <c r="M194" s="12" t="e">
        <v>#VALUE!</v>
      </c>
    </row>
    <row r="195" spans="2:13" ht="12.5" x14ac:dyDescent="0.25">
      <c r="B195" s="9">
        <v>198</v>
      </c>
      <c r="C195" s="25">
        <v>456.16666666666669</v>
      </c>
      <c r="D195" s="25">
        <v>711.4</v>
      </c>
      <c r="E195" s="25">
        <v>222.32666666666668</v>
      </c>
      <c r="F195" s="25">
        <v>400.26111111111112</v>
      </c>
      <c r="G195" s="25">
        <v>176.40042914829789</v>
      </c>
      <c r="H195" s="10">
        <v>929.4623985560047</v>
      </c>
      <c r="I195" s="11" t="s">
        <v>278</v>
      </c>
      <c r="J195" s="11" t="s">
        <v>278</v>
      </c>
      <c r="K195" s="11" t="s">
        <v>278</v>
      </c>
      <c r="L195" s="13"/>
      <c r="M195" s="12" t="e">
        <v>#VALUE!</v>
      </c>
    </row>
    <row r="196" spans="2:13" ht="12.75" customHeight="1" x14ac:dyDescent="0.25">
      <c r="B196" s="9">
        <v>199</v>
      </c>
      <c r="C196" s="25">
        <v>489.18</v>
      </c>
      <c r="D196" s="25">
        <v>811.42</v>
      </c>
      <c r="E196" s="25">
        <v>311.23</v>
      </c>
      <c r="F196" s="25">
        <v>511.37333333333339</v>
      </c>
      <c r="G196" s="25">
        <v>530.95347219255791</v>
      </c>
      <c r="H196" s="10">
        <v>2104.2337499110072</v>
      </c>
      <c r="I196" s="11" t="s">
        <v>278</v>
      </c>
      <c r="J196" s="11" t="s">
        <v>278</v>
      </c>
      <c r="K196" s="11" t="s">
        <v>278</v>
      </c>
      <c r="L196" s="13"/>
      <c r="M196" s="12" t="e">
        <v>#VALUE!</v>
      </c>
    </row>
    <row r="197" spans="2:13" ht="12.5" x14ac:dyDescent="0.25">
      <c r="B197" s="9">
        <v>200</v>
      </c>
      <c r="C197" s="25">
        <v>1157.42</v>
      </c>
      <c r="D197" s="25">
        <v>1011.4899999999999</v>
      </c>
      <c r="E197" s="25">
        <v>466.84666666666664</v>
      </c>
      <c r="F197" s="25">
        <v>898.87444444444452</v>
      </c>
      <c r="G197" s="25">
        <v>579.48307049696666</v>
      </c>
      <c r="H197" s="10">
        <v>2637.3236559353445</v>
      </c>
      <c r="I197" s="11" t="s">
        <v>278</v>
      </c>
      <c r="J197" s="11" t="s">
        <v>278</v>
      </c>
      <c r="K197" s="11" t="s">
        <v>278</v>
      </c>
      <c r="L197" s="13"/>
      <c r="M197" s="12" t="e">
        <v>#VALUE!</v>
      </c>
    </row>
    <row r="198" spans="2:13" ht="12.5" x14ac:dyDescent="0.25">
      <c r="B198" s="9">
        <v>201</v>
      </c>
      <c r="C198" s="25">
        <v>222.30333333333331</v>
      </c>
      <c r="D198" s="25">
        <v>433.49666666666667</v>
      </c>
      <c r="E198" s="25">
        <v>200.12</v>
      </c>
      <c r="F198" s="25">
        <v>359.41</v>
      </c>
      <c r="G198" s="25">
        <v>372.22060548073415</v>
      </c>
      <c r="H198" s="10">
        <v>1476.0718164422026</v>
      </c>
      <c r="I198" s="11" t="s">
        <v>278</v>
      </c>
      <c r="J198" s="11" t="s">
        <v>278</v>
      </c>
      <c r="K198" s="11" t="s">
        <v>278</v>
      </c>
      <c r="L198" s="13"/>
      <c r="M198" s="12" t="e">
        <v>#VALUE!</v>
      </c>
    </row>
    <row r="199" spans="2:13" ht="12.5" x14ac:dyDescent="0.25">
      <c r="B199" s="9">
        <v>202</v>
      </c>
      <c r="C199" s="25">
        <v>1114.5899999999999</v>
      </c>
      <c r="D199" s="25">
        <v>1323.1233333333334</v>
      </c>
      <c r="E199" s="25">
        <v>422.37999999999994</v>
      </c>
      <c r="F199" s="25">
        <v>874.47222222222217</v>
      </c>
      <c r="G199" s="25">
        <v>792.30375436538293</v>
      </c>
      <c r="H199" s="10">
        <v>3251.3834853183712</v>
      </c>
      <c r="I199" s="11" t="s">
        <v>278</v>
      </c>
      <c r="J199" s="11" t="s">
        <v>278</v>
      </c>
      <c r="K199" s="11" t="s">
        <v>278</v>
      </c>
      <c r="L199" s="13"/>
      <c r="M199" s="12" t="e">
        <v>#VALUE!</v>
      </c>
    </row>
    <row r="200" spans="2:13" ht="22" x14ac:dyDescent="0.25">
      <c r="B200" s="9">
        <v>203</v>
      </c>
      <c r="C200" s="25">
        <v>55.576666666666675</v>
      </c>
      <c r="D200" s="25">
        <v>233.42666666666665</v>
      </c>
      <c r="E200" s="25">
        <v>555.77</v>
      </c>
      <c r="F200" s="25">
        <v>40.757777777777783</v>
      </c>
      <c r="G200" s="25">
        <v>12.833534341860149</v>
      </c>
      <c r="H200" s="10">
        <v>79.258380803358222</v>
      </c>
      <c r="I200" s="11" t="s">
        <v>278</v>
      </c>
      <c r="J200" s="11">
        <v>192.66888888888886</v>
      </c>
      <c r="K200" s="11">
        <v>515.01222222222225</v>
      </c>
      <c r="L200" s="16" t="s">
        <v>179</v>
      </c>
      <c r="M200" s="12" t="e">
        <v>#VALUE!</v>
      </c>
    </row>
    <row r="201" spans="2:13" ht="22" x14ac:dyDescent="0.25">
      <c r="B201" s="9">
        <v>204</v>
      </c>
      <c r="C201" s="25">
        <v>188.95666666666668</v>
      </c>
      <c r="D201" s="25">
        <v>59492.976666666662</v>
      </c>
      <c r="E201" s="25">
        <v>50912.876666666671</v>
      </c>
      <c r="F201" s="25">
        <v>396.46333333333331</v>
      </c>
      <c r="G201" s="25">
        <v>315.26082245940074</v>
      </c>
      <c r="H201" s="10">
        <v>1342.2458007115356</v>
      </c>
      <c r="I201" s="11" t="s">
        <v>278</v>
      </c>
      <c r="J201" s="11">
        <v>59096.513333333329</v>
      </c>
      <c r="K201" s="11">
        <v>50516.413333333338</v>
      </c>
      <c r="L201" s="16" t="s">
        <v>180</v>
      </c>
      <c r="M201" s="12" t="e">
        <v>#VALUE!</v>
      </c>
    </row>
    <row r="202" spans="2:13" ht="22" x14ac:dyDescent="0.25">
      <c r="B202" s="9">
        <v>205</v>
      </c>
      <c r="C202" s="25">
        <v>166.72666666666666</v>
      </c>
      <c r="D202" s="25">
        <v>433.54333333333329</v>
      </c>
      <c r="E202" s="25">
        <v>1701.9233333333334</v>
      </c>
      <c r="F202" s="25">
        <v>114.85777777777776</v>
      </c>
      <c r="G202" s="25">
        <v>112.43971196123694</v>
      </c>
      <c r="H202" s="10">
        <v>452.17691366148858</v>
      </c>
      <c r="I202" s="11" t="s">
        <v>278</v>
      </c>
      <c r="J202" s="11" t="s">
        <v>278</v>
      </c>
      <c r="K202" s="11">
        <v>1587.0655555555556</v>
      </c>
      <c r="L202" s="16" t="s">
        <v>179</v>
      </c>
      <c r="M202" s="12" t="e">
        <v>#VALUE!</v>
      </c>
    </row>
    <row r="203" spans="2:13" ht="12.5" x14ac:dyDescent="0.25">
      <c r="B203" s="9">
        <v>206</v>
      </c>
      <c r="C203" s="25">
        <v>1722.97</v>
      </c>
      <c r="D203" s="25">
        <v>1167712.44</v>
      </c>
      <c r="E203" s="25">
        <v>1031611.6933333334</v>
      </c>
      <c r="F203" s="25">
        <v>2145.422222222222</v>
      </c>
      <c r="G203" s="25">
        <v>483.38765741073445</v>
      </c>
      <c r="H203" s="10">
        <v>3595.5851944544256</v>
      </c>
      <c r="I203" s="11" t="s">
        <v>278</v>
      </c>
      <c r="J203" s="11">
        <v>1165567.0177777777</v>
      </c>
      <c r="K203" s="11">
        <v>1029466.2711111112</v>
      </c>
      <c r="L203" s="16" t="s">
        <v>181</v>
      </c>
      <c r="M203" s="12" t="e">
        <v>#VALUE!</v>
      </c>
    </row>
    <row r="204" spans="2:13" ht="12.5" x14ac:dyDescent="0.25">
      <c r="B204" s="9">
        <v>207</v>
      </c>
      <c r="C204" s="25">
        <v>1734.1333333333332</v>
      </c>
      <c r="D204" s="25">
        <v>941448.99666666659</v>
      </c>
      <c r="E204" s="25">
        <v>732776.11333333328</v>
      </c>
      <c r="F204" s="25">
        <v>1682.2233333333334</v>
      </c>
      <c r="G204" s="25">
        <v>401.44165638082171</v>
      </c>
      <c r="H204" s="10">
        <v>2886.5483024757987</v>
      </c>
      <c r="I204" s="11" t="s">
        <v>278</v>
      </c>
      <c r="J204" s="11">
        <v>939766.7733333332</v>
      </c>
      <c r="K204" s="11">
        <v>731093.8899999999</v>
      </c>
      <c r="L204" s="16" t="s">
        <v>181</v>
      </c>
      <c r="M204" s="12" t="e">
        <v>#VALUE!</v>
      </c>
    </row>
    <row r="205" spans="2:13" ht="12.5" x14ac:dyDescent="0.25">
      <c r="B205" s="9">
        <v>208</v>
      </c>
      <c r="C205" s="25">
        <v>3412.8399999999997</v>
      </c>
      <c r="D205" s="25">
        <v>2230826.4700000002</v>
      </c>
      <c r="E205" s="25">
        <v>1921178.0033333332</v>
      </c>
      <c r="F205" s="25">
        <v>4220.8677777777775</v>
      </c>
      <c r="G205" s="25">
        <v>1391.6134602776485</v>
      </c>
      <c r="H205" s="10">
        <v>8395.7081586107233</v>
      </c>
      <c r="I205" s="11" t="s">
        <v>278</v>
      </c>
      <c r="J205" s="11">
        <v>2226605.6022222224</v>
      </c>
      <c r="K205" s="11">
        <v>1916957.1355555553</v>
      </c>
      <c r="L205" s="16" t="s">
        <v>181</v>
      </c>
      <c r="M205" s="12" t="e">
        <v>#VALUE!</v>
      </c>
    </row>
    <row r="206" spans="2:13" ht="22" x14ac:dyDescent="0.25">
      <c r="B206" s="9">
        <v>209</v>
      </c>
      <c r="C206" s="25">
        <v>155.61333333333334</v>
      </c>
      <c r="D206" s="25">
        <v>1344.9533333333334</v>
      </c>
      <c r="E206" s="25">
        <v>377.93666666666667</v>
      </c>
      <c r="F206" s="25">
        <v>44.462222222222231</v>
      </c>
      <c r="G206" s="25">
        <v>44.461666677079307</v>
      </c>
      <c r="H206" s="10">
        <v>177.84722225346016</v>
      </c>
      <c r="I206" s="11" t="s">
        <v>278</v>
      </c>
      <c r="J206" s="11">
        <v>1300.4911111111112</v>
      </c>
      <c r="K206" s="11">
        <v>333.47444444444443</v>
      </c>
      <c r="L206" s="16" t="s">
        <v>182</v>
      </c>
      <c r="M206" s="12" t="e">
        <v>#VALUE!</v>
      </c>
    </row>
    <row r="207" spans="2:13" ht="12.5" x14ac:dyDescent="0.25">
      <c r="B207" s="9">
        <v>210</v>
      </c>
      <c r="C207" s="25">
        <v>0</v>
      </c>
      <c r="D207" s="25">
        <v>0</v>
      </c>
      <c r="E207" s="25">
        <v>11.116666666666667</v>
      </c>
      <c r="F207" s="25">
        <v>11.116666666666667</v>
      </c>
      <c r="G207" s="25">
        <v>0</v>
      </c>
      <c r="H207" s="10">
        <v>11.116666666666667</v>
      </c>
      <c r="I207" s="11" t="s">
        <v>278</v>
      </c>
      <c r="J207" s="11" t="s">
        <v>278</v>
      </c>
      <c r="K207" s="11" t="s">
        <v>278</v>
      </c>
      <c r="L207" s="28"/>
      <c r="M207" s="12" t="e">
        <v>#VALUE!</v>
      </c>
    </row>
    <row r="208" spans="2:13" ht="12.5" x14ac:dyDescent="0.25">
      <c r="B208" s="9">
        <v>211</v>
      </c>
      <c r="C208" s="25">
        <v>0</v>
      </c>
      <c r="D208" s="25">
        <v>11.116666666666667</v>
      </c>
      <c r="E208" s="25">
        <v>11.116666666666667</v>
      </c>
      <c r="F208" s="25">
        <v>3.7055555555555557</v>
      </c>
      <c r="G208" s="25">
        <v>6.4182104924913403</v>
      </c>
      <c r="H208" s="10">
        <v>22.960187033029577</v>
      </c>
      <c r="I208" s="11" t="s">
        <v>278</v>
      </c>
      <c r="J208" s="11" t="s">
        <v>278</v>
      </c>
      <c r="K208" s="11" t="s">
        <v>278</v>
      </c>
      <c r="L208" s="16"/>
      <c r="M208" s="12" t="e">
        <v>#VALUE!</v>
      </c>
    </row>
    <row r="209" spans="2:13" ht="12.5" x14ac:dyDescent="0.25">
      <c r="B209" s="9">
        <v>212</v>
      </c>
      <c r="C209" s="25">
        <v>33.35</v>
      </c>
      <c r="D209" s="25">
        <v>11.116666666666667</v>
      </c>
      <c r="E209" s="25">
        <v>11.116666666666667</v>
      </c>
      <c r="F209" s="25">
        <v>14.823333333333332</v>
      </c>
      <c r="G209" s="25">
        <v>25.674766470862657</v>
      </c>
      <c r="H209" s="10">
        <v>91.847632745921302</v>
      </c>
      <c r="I209" s="11" t="s">
        <v>278</v>
      </c>
      <c r="J209" s="11" t="s">
        <v>278</v>
      </c>
      <c r="K209" s="11" t="s">
        <v>278</v>
      </c>
      <c r="L209" s="13"/>
      <c r="M209" s="12" t="e">
        <v>#VALUE!</v>
      </c>
    </row>
    <row r="210" spans="2:13" ht="12.5" x14ac:dyDescent="0.25">
      <c r="B210" s="9">
        <v>213</v>
      </c>
      <c r="C210" s="25">
        <v>0</v>
      </c>
      <c r="D210" s="25">
        <v>22.233333333333334</v>
      </c>
      <c r="E210" s="25">
        <v>11.116666666666667</v>
      </c>
      <c r="F210" s="25">
        <v>25.939999999999998</v>
      </c>
      <c r="G210" s="25">
        <v>6.4201349933886442</v>
      </c>
      <c r="H210" s="10">
        <v>45.200404980165928</v>
      </c>
      <c r="I210" s="11" t="s">
        <v>278</v>
      </c>
      <c r="J210" s="11" t="s">
        <v>278</v>
      </c>
      <c r="K210" s="11" t="s">
        <v>278</v>
      </c>
      <c r="L210" s="13"/>
      <c r="M210" s="12" t="e">
        <v>#VALUE!</v>
      </c>
    </row>
    <row r="211" spans="2:13" ht="12.5" x14ac:dyDescent="0.25">
      <c r="B211" s="9">
        <v>214</v>
      </c>
      <c r="C211" s="25">
        <v>11.116666666666667</v>
      </c>
      <c r="D211" s="25">
        <v>0</v>
      </c>
      <c r="E211" s="25">
        <v>0</v>
      </c>
      <c r="F211" s="25">
        <v>22.231111111111108</v>
      </c>
      <c r="G211" s="25">
        <v>11.11500004165209</v>
      </c>
      <c r="H211" s="10">
        <v>55.576111236067376</v>
      </c>
      <c r="I211" s="11" t="s">
        <v>278</v>
      </c>
      <c r="J211" s="11" t="s">
        <v>278</v>
      </c>
      <c r="K211" s="11" t="s">
        <v>278</v>
      </c>
      <c r="L211" s="13"/>
      <c r="M211" s="12" t="e">
        <v>#VALUE!</v>
      </c>
    </row>
    <row r="212" spans="2:13" ht="12.5" x14ac:dyDescent="0.25">
      <c r="B212" s="9">
        <v>215</v>
      </c>
      <c r="C212" s="25">
        <v>11.116666666666667</v>
      </c>
      <c r="D212" s="25">
        <v>0</v>
      </c>
      <c r="E212" s="25">
        <v>0</v>
      </c>
      <c r="F212" s="25">
        <v>18.526666666666667</v>
      </c>
      <c r="G212" s="25">
        <v>6.4172484584732956</v>
      </c>
      <c r="H212" s="10">
        <v>37.778412042086558</v>
      </c>
      <c r="I212" s="11" t="s">
        <v>278</v>
      </c>
      <c r="J212" s="11" t="s">
        <v>278</v>
      </c>
      <c r="K212" s="11" t="s">
        <v>278</v>
      </c>
      <c r="L212" s="13"/>
      <c r="M212" s="12" t="e">
        <v>#VALUE!</v>
      </c>
    </row>
    <row r="213" spans="2:13" ht="12.5" x14ac:dyDescent="0.25">
      <c r="B213" s="9">
        <v>216</v>
      </c>
      <c r="C213" s="25">
        <v>11.116666666666667</v>
      </c>
      <c r="D213" s="25">
        <v>11.116666666666667</v>
      </c>
      <c r="E213" s="25">
        <v>33.346666666666664</v>
      </c>
      <c r="F213" s="25">
        <v>7.4111111111111114</v>
      </c>
      <c r="G213" s="25">
        <v>12.836420984982681</v>
      </c>
      <c r="H213" s="10">
        <v>45.920374066059154</v>
      </c>
      <c r="I213" s="11" t="s">
        <v>278</v>
      </c>
      <c r="J213" s="11" t="s">
        <v>278</v>
      </c>
      <c r="K213" s="11" t="s">
        <v>278</v>
      </c>
      <c r="L213" s="13"/>
      <c r="M213" s="12" t="e">
        <v>#VALUE!</v>
      </c>
    </row>
    <row r="214" spans="2:13" ht="22" x14ac:dyDescent="0.25">
      <c r="B214" s="9">
        <v>217</v>
      </c>
      <c r="C214" s="25">
        <v>11.116666666666667</v>
      </c>
      <c r="D214" s="25">
        <v>33.346666666666664</v>
      </c>
      <c r="E214" s="25">
        <v>11.116666666666667</v>
      </c>
      <c r="F214" s="25">
        <v>7.4111111111111114</v>
      </c>
      <c r="G214" s="25">
        <v>6.4182104924913403</v>
      </c>
      <c r="H214" s="10">
        <v>26.665742588585132</v>
      </c>
      <c r="I214" s="11" t="s">
        <v>278</v>
      </c>
      <c r="J214" s="11">
        <v>25.935555555555553</v>
      </c>
      <c r="K214" s="11" t="s">
        <v>278</v>
      </c>
      <c r="L214" s="14" t="s">
        <v>183</v>
      </c>
      <c r="M214" s="12" t="e">
        <v>#VALUE!</v>
      </c>
    </row>
    <row r="215" spans="2:13" ht="12.5" x14ac:dyDescent="0.25">
      <c r="B215" s="9">
        <v>218</v>
      </c>
      <c r="C215" s="25">
        <v>11.116666666666667</v>
      </c>
      <c r="D215" s="25">
        <v>33.356666666666662</v>
      </c>
      <c r="E215" s="25">
        <v>0</v>
      </c>
      <c r="F215" s="25">
        <v>11.116666666666667</v>
      </c>
      <c r="G215" s="25">
        <v>11.116666666666669</v>
      </c>
      <c r="H215" s="10">
        <v>44.466666666666676</v>
      </c>
      <c r="I215" s="11" t="s">
        <v>278</v>
      </c>
      <c r="J215" s="11" t="s">
        <v>278</v>
      </c>
      <c r="K215" s="11" t="s">
        <v>278</v>
      </c>
      <c r="L215" s="13"/>
      <c r="M215" s="12" t="e">
        <v>#VALUE!</v>
      </c>
    </row>
    <row r="216" spans="2:13" ht="12.5" x14ac:dyDescent="0.25">
      <c r="B216" s="9">
        <v>219</v>
      </c>
      <c r="C216" s="25">
        <v>22.233333333333334</v>
      </c>
      <c r="D216" s="25">
        <v>11.116666666666667</v>
      </c>
      <c r="E216" s="25">
        <v>11.116666666666667</v>
      </c>
      <c r="F216" s="25">
        <v>14.822222222222223</v>
      </c>
      <c r="G216" s="25">
        <v>6.418210492491343</v>
      </c>
      <c r="H216" s="10">
        <v>34.076853699696251</v>
      </c>
      <c r="I216" s="11" t="s">
        <v>278</v>
      </c>
      <c r="J216" s="11" t="s">
        <v>278</v>
      </c>
      <c r="K216" s="11" t="s">
        <v>278</v>
      </c>
      <c r="L216" s="28"/>
      <c r="M216" s="12" t="e">
        <v>#VALUE!</v>
      </c>
    </row>
    <row r="217" spans="2:13" ht="12.5" x14ac:dyDescent="0.25">
      <c r="B217" s="9">
        <v>220</v>
      </c>
      <c r="C217" s="25">
        <v>0</v>
      </c>
      <c r="D217" s="25">
        <v>11.116666666666667</v>
      </c>
      <c r="E217" s="25">
        <v>11.116666666666667</v>
      </c>
      <c r="F217" s="25">
        <v>3.7055555555555557</v>
      </c>
      <c r="G217" s="25">
        <v>6.4182104924913403</v>
      </c>
      <c r="H217" s="10">
        <v>22.960187033029577</v>
      </c>
      <c r="I217" s="11" t="s">
        <v>278</v>
      </c>
      <c r="J217" s="11" t="s">
        <v>278</v>
      </c>
      <c r="K217" s="11" t="s">
        <v>278</v>
      </c>
      <c r="L217" s="13"/>
      <c r="M217" s="12" t="e">
        <v>#VALUE!</v>
      </c>
    </row>
    <row r="218" spans="2:13" ht="12.5" x14ac:dyDescent="0.25">
      <c r="B218" s="9">
        <v>221</v>
      </c>
      <c r="C218" s="25">
        <v>11.116666666666667</v>
      </c>
      <c r="D218" s="25">
        <v>11.116666666666667</v>
      </c>
      <c r="E218" s="25">
        <v>33.356666666666662</v>
      </c>
      <c r="F218" s="25">
        <v>7.4111111111111114</v>
      </c>
      <c r="G218" s="25">
        <v>6.4182104924913403</v>
      </c>
      <c r="H218" s="10">
        <v>26.665742588585132</v>
      </c>
      <c r="I218" s="11" t="s">
        <v>278</v>
      </c>
      <c r="J218" s="11" t="s">
        <v>278</v>
      </c>
      <c r="K218" s="11">
        <v>25.945555555555551</v>
      </c>
      <c r="L218" s="35" t="s">
        <v>184</v>
      </c>
      <c r="M218" s="12" t="e">
        <v>#VALUE!</v>
      </c>
    </row>
    <row r="219" spans="2:13" ht="25.5" customHeight="1" x14ac:dyDescent="0.25">
      <c r="B219" s="9">
        <v>222</v>
      </c>
      <c r="C219" s="25">
        <v>22.23</v>
      </c>
      <c r="D219" s="25">
        <v>11.116666666666667</v>
      </c>
      <c r="E219" s="25">
        <v>33.346666666666671</v>
      </c>
      <c r="F219" s="25">
        <v>7.4111111111111114</v>
      </c>
      <c r="G219" s="25">
        <v>6.4182104924913403</v>
      </c>
      <c r="H219" s="10">
        <v>26.665742588585132</v>
      </c>
      <c r="I219" s="11" t="s">
        <v>278</v>
      </c>
      <c r="J219" s="11" t="s">
        <v>278</v>
      </c>
      <c r="K219" s="11">
        <v>25.93555555555556</v>
      </c>
      <c r="L219" s="37"/>
      <c r="M219" s="12" t="e">
        <v>#VALUE!</v>
      </c>
    </row>
    <row r="220" spans="2:13" ht="12.5" x14ac:dyDescent="0.25">
      <c r="B220" s="9">
        <v>223</v>
      </c>
      <c r="C220" s="25">
        <v>22.23</v>
      </c>
      <c r="D220" s="25">
        <v>44.47</v>
      </c>
      <c r="E220" s="25">
        <v>11.116666666666667</v>
      </c>
      <c r="F220" s="25">
        <v>25.941111111111109</v>
      </c>
      <c r="G220" s="25">
        <v>12.838345918611413</v>
      </c>
      <c r="H220" s="10">
        <v>64.456148866945355</v>
      </c>
      <c r="I220" s="11" t="s">
        <v>278</v>
      </c>
      <c r="J220" s="11" t="s">
        <v>278</v>
      </c>
      <c r="K220" s="11" t="s">
        <v>278</v>
      </c>
      <c r="L220" s="13"/>
      <c r="M220" s="12" t="e">
        <v>#VALUE!</v>
      </c>
    </row>
    <row r="221" spans="2:13" ht="12.5" x14ac:dyDescent="0.25">
      <c r="B221" s="9">
        <v>224</v>
      </c>
      <c r="C221" s="25">
        <v>0</v>
      </c>
      <c r="D221" s="25">
        <v>0</v>
      </c>
      <c r="E221" s="25">
        <v>0</v>
      </c>
      <c r="F221" s="25">
        <v>3.7055555555555557</v>
      </c>
      <c r="G221" s="25">
        <v>6.4182104924913403</v>
      </c>
      <c r="H221" s="10">
        <v>22.960187033029577</v>
      </c>
      <c r="I221" s="11" t="s">
        <v>278</v>
      </c>
      <c r="J221" s="11" t="s">
        <v>278</v>
      </c>
      <c r="K221" s="11" t="s">
        <v>278</v>
      </c>
      <c r="L221" s="13"/>
      <c r="M221" s="12" t="e">
        <v>#VALUE!</v>
      </c>
    </row>
    <row r="222" spans="2:13" ht="12.5" x14ac:dyDescent="0.25">
      <c r="B222" s="9">
        <v>225</v>
      </c>
      <c r="C222" s="25">
        <v>22.233333333333334</v>
      </c>
      <c r="D222" s="25">
        <v>11.116666666666667</v>
      </c>
      <c r="E222" s="25">
        <v>11.116666666666667</v>
      </c>
      <c r="F222" s="25">
        <v>0</v>
      </c>
      <c r="G222" s="25">
        <v>0</v>
      </c>
      <c r="H222" s="10">
        <v>0</v>
      </c>
      <c r="I222" s="11">
        <v>22.233333333333334</v>
      </c>
      <c r="J222" s="11">
        <v>11.116666666666667</v>
      </c>
      <c r="K222" s="11">
        <v>11.116666666666667</v>
      </c>
      <c r="L222" s="13" t="s">
        <v>22</v>
      </c>
      <c r="M222" s="12">
        <v>0.5</v>
      </c>
    </row>
    <row r="223" spans="2:13" ht="12.5" x14ac:dyDescent="0.25">
      <c r="B223" s="9">
        <v>226</v>
      </c>
      <c r="C223" s="25">
        <v>22.233333333333334</v>
      </c>
      <c r="D223" s="25">
        <v>0</v>
      </c>
      <c r="E223" s="25">
        <v>0</v>
      </c>
      <c r="F223" s="25">
        <v>11.115555555555554</v>
      </c>
      <c r="G223" s="25">
        <v>11.11500004165209</v>
      </c>
      <c r="H223" s="10">
        <v>44.460555680511824</v>
      </c>
      <c r="I223" s="11" t="s">
        <v>278</v>
      </c>
      <c r="J223" s="11" t="s">
        <v>278</v>
      </c>
      <c r="K223" s="11" t="s">
        <v>278</v>
      </c>
      <c r="L223" s="13"/>
      <c r="M223" s="12" t="e">
        <v>#VALUE!</v>
      </c>
    </row>
    <row r="224" spans="2:13" ht="12.5" x14ac:dyDescent="0.25">
      <c r="B224" s="9">
        <v>227</v>
      </c>
      <c r="C224" s="25">
        <v>44.463333333333338</v>
      </c>
      <c r="D224" s="25">
        <v>33.346666666666664</v>
      </c>
      <c r="E224" s="25">
        <v>0</v>
      </c>
      <c r="F224" s="25">
        <v>18.526666666666667</v>
      </c>
      <c r="G224" s="25">
        <v>12.834496484085385</v>
      </c>
      <c r="H224" s="10">
        <v>57.030156118922818</v>
      </c>
      <c r="I224" s="11" t="s">
        <v>278</v>
      </c>
      <c r="J224" s="11" t="s">
        <v>278</v>
      </c>
      <c r="K224" s="11" t="s">
        <v>278</v>
      </c>
      <c r="L224" s="13"/>
      <c r="M224" s="12" t="e">
        <v>#VALUE!</v>
      </c>
    </row>
    <row r="225" spans="2:13" ht="12.5" x14ac:dyDescent="0.25">
      <c r="B225" s="9">
        <v>228</v>
      </c>
      <c r="C225" s="25">
        <v>11.116666666666667</v>
      </c>
      <c r="D225" s="25">
        <v>22.233333333333334</v>
      </c>
      <c r="E225" s="25">
        <v>33.346666666666664</v>
      </c>
      <c r="F225" s="25">
        <v>14.823333333333332</v>
      </c>
      <c r="G225" s="25">
        <v>16.982807319299255</v>
      </c>
      <c r="H225" s="10">
        <v>65.771755291231102</v>
      </c>
      <c r="I225" s="11" t="s">
        <v>278</v>
      </c>
      <c r="J225" s="11" t="s">
        <v>278</v>
      </c>
      <c r="K225" s="11" t="s">
        <v>278</v>
      </c>
      <c r="L225" s="13"/>
      <c r="M225" s="12" t="e">
        <v>#VALUE!</v>
      </c>
    </row>
    <row r="226" spans="2:13" ht="12.5" x14ac:dyDescent="0.25">
      <c r="B226" s="9">
        <v>229</v>
      </c>
      <c r="C226" s="25">
        <v>33.35</v>
      </c>
      <c r="D226" s="25">
        <v>0</v>
      </c>
      <c r="E226" s="25">
        <v>11.116666666666667</v>
      </c>
      <c r="F226" s="25">
        <v>11.115555555555554</v>
      </c>
      <c r="G226" s="25">
        <v>11.11500004165209</v>
      </c>
      <c r="H226" s="10">
        <v>44.460555680511824</v>
      </c>
      <c r="I226" s="11" t="s">
        <v>278</v>
      </c>
      <c r="J226" s="11" t="s">
        <v>278</v>
      </c>
      <c r="K226" s="11" t="s">
        <v>278</v>
      </c>
      <c r="L226" s="16"/>
      <c r="M226" s="12" t="e">
        <v>#VALUE!</v>
      </c>
    </row>
    <row r="227" spans="2:13" ht="12.5" x14ac:dyDescent="0.25">
      <c r="B227" s="9">
        <v>230</v>
      </c>
      <c r="C227" s="25">
        <v>44.46</v>
      </c>
      <c r="D227" s="25">
        <v>33.346666666666671</v>
      </c>
      <c r="E227" s="25">
        <v>11.116666666666667</v>
      </c>
      <c r="F227" s="25">
        <v>7.4111111111111114</v>
      </c>
      <c r="G227" s="25">
        <v>6.4182104924913403</v>
      </c>
      <c r="H227" s="10">
        <v>26.665742588585132</v>
      </c>
      <c r="I227" s="11">
        <v>37.048888888888889</v>
      </c>
      <c r="J227" s="11">
        <v>25.93555555555556</v>
      </c>
      <c r="K227" s="11" t="s">
        <v>278</v>
      </c>
      <c r="L227" s="13" t="s">
        <v>22</v>
      </c>
      <c r="M227" s="12">
        <v>0.70003598848368531</v>
      </c>
    </row>
    <row r="228" spans="2:13" ht="12.5" x14ac:dyDescent="0.25">
      <c r="B228" s="9">
        <v>231</v>
      </c>
      <c r="C228" s="25">
        <v>44.463333333333331</v>
      </c>
      <c r="D228" s="25">
        <v>0</v>
      </c>
      <c r="E228" s="25">
        <v>11.116666666666667</v>
      </c>
      <c r="F228" s="25">
        <v>7.4111111111111114</v>
      </c>
      <c r="G228" s="25">
        <v>12.836420984982681</v>
      </c>
      <c r="H228" s="10">
        <v>45.920374066059154</v>
      </c>
      <c r="I228" s="11" t="s">
        <v>278</v>
      </c>
      <c r="J228" s="11" t="s">
        <v>278</v>
      </c>
      <c r="K228" s="11" t="s">
        <v>278</v>
      </c>
      <c r="L228" s="16"/>
      <c r="M228" s="12" t="e">
        <v>#VALUE!</v>
      </c>
    </row>
    <row r="229" spans="2:13" ht="22" x14ac:dyDescent="0.25">
      <c r="B229" s="9">
        <v>232</v>
      </c>
      <c r="C229" s="25">
        <v>22.233333333333334</v>
      </c>
      <c r="D229" s="25">
        <v>733.62</v>
      </c>
      <c r="E229" s="25">
        <v>455.73666666666668</v>
      </c>
      <c r="F229" s="25">
        <v>33.345555555555556</v>
      </c>
      <c r="G229" s="25">
        <v>57.756196428832865</v>
      </c>
      <c r="H229" s="10">
        <v>206.61414484205415</v>
      </c>
      <c r="I229" s="11" t="s">
        <v>278</v>
      </c>
      <c r="J229" s="11">
        <v>700.2744444444445</v>
      </c>
      <c r="K229" s="11">
        <v>422.39111111111112</v>
      </c>
      <c r="L229" s="16" t="s">
        <v>185</v>
      </c>
      <c r="M229" s="12" t="e">
        <v>#VALUE!</v>
      </c>
    </row>
    <row r="230" spans="2:13" ht="12.5" x14ac:dyDescent="0.25">
      <c r="B230" s="9">
        <v>233</v>
      </c>
      <c r="C230" s="25">
        <v>11.116666666666667</v>
      </c>
      <c r="D230" s="25">
        <v>11.116666666666667</v>
      </c>
      <c r="E230" s="25">
        <v>33.346666666666664</v>
      </c>
      <c r="F230" s="25">
        <v>3.7055555555555557</v>
      </c>
      <c r="G230" s="25">
        <v>6.4182104924913403</v>
      </c>
      <c r="H230" s="10">
        <v>22.960187033029577</v>
      </c>
      <c r="I230" s="11" t="s">
        <v>278</v>
      </c>
      <c r="J230" s="11" t="s">
        <v>278</v>
      </c>
      <c r="K230" s="11">
        <v>29.641111111111108</v>
      </c>
      <c r="L230" s="35" t="s">
        <v>186</v>
      </c>
      <c r="M230" s="12" t="e">
        <v>#VALUE!</v>
      </c>
    </row>
    <row r="231" spans="2:13" ht="12.75" customHeight="1" x14ac:dyDescent="0.25">
      <c r="B231" s="9">
        <v>234</v>
      </c>
      <c r="C231" s="25">
        <v>33.35</v>
      </c>
      <c r="D231" s="25">
        <v>511.31333333333328</v>
      </c>
      <c r="E231" s="25">
        <v>22.233333333333334</v>
      </c>
      <c r="F231" s="25">
        <v>25.936666666666667</v>
      </c>
      <c r="G231" s="25">
        <v>23.139318870221267</v>
      </c>
      <c r="H231" s="10">
        <v>95.354623277330461</v>
      </c>
      <c r="I231" s="11" t="s">
        <v>278</v>
      </c>
      <c r="J231" s="11">
        <v>485.37666666666661</v>
      </c>
      <c r="K231" s="11" t="s">
        <v>278</v>
      </c>
      <c r="L231" s="36"/>
      <c r="M231" s="12" t="e">
        <v>#VALUE!</v>
      </c>
    </row>
    <row r="232" spans="2:13" ht="12.5" x14ac:dyDescent="0.25">
      <c r="B232" s="9">
        <v>235</v>
      </c>
      <c r="C232" s="25">
        <v>22.233333333333334</v>
      </c>
      <c r="D232" s="25">
        <v>25284.53</v>
      </c>
      <c r="E232" s="25">
        <v>1800.9166666666667</v>
      </c>
      <c r="F232" s="25">
        <v>37.05888888888888</v>
      </c>
      <c r="G232" s="25">
        <v>6.4124369897994846</v>
      </c>
      <c r="H232" s="10">
        <v>56.296199858287338</v>
      </c>
      <c r="I232" s="11" t="s">
        <v>278</v>
      </c>
      <c r="J232" s="11">
        <v>25247.47111111111</v>
      </c>
      <c r="K232" s="11">
        <v>1763.8577777777778</v>
      </c>
      <c r="L232" s="36"/>
      <c r="M232" s="12" t="e">
        <v>#VALUE!</v>
      </c>
    </row>
    <row r="233" spans="2:13" ht="12.5" x14ac:dyDescent="0.25">
      <c r="B233" s="9">
        <v>236</v>
      </c>
      <c r="C233" s="25">
        <v>22.233333333333334</v>
      </c>
      <c r="D233" s="25">
        <v>4035.8933333333334</v>
      </c>
      <c r="E233" s="25">
        <v>233.42666666666665</v>
      </c>
      <c r="F233" s="25">
        <v>25.936666666666667</v>
      </c>
      <c r="G233" s="25">
        <v>12.834496484085376</v>
      </c>
      <c r="H233" s="10">
        <v>64.4401561189228</v>
      </c>
      <c r="I233" s="11" t="s">
        <v>278</v>
      </c>
      <c r="J233" s="11">
        <v>4009.9566666666669</v>
      </c>
      <c r="K233" s="11">
        <v>207.48999999999998</v>
      </c>
      <c r="L233" s="37"/>
      <c r="M233" s="12" t="e">
        <v>#VALUE!</v>
      </c>
    </row>
    <row r="234" spans="2:13" ht="22" x14ac:dyDescent="0.25">
      <c r="B234" s="9">
        <v>237</v>
      </c>
      <c r="C234" s="25">
        <v>0</v>
      </c>
      <c r="D234" s="25">
        <v>4045.1733333333336</v>
      </c>
      <c r="E234" s="25">
        <v>333.85666666666663</v>
      </c>
      <c r="F234" s="25">
        <v>7.41</v>
      </c>
      <c r="G234" s="25">
        <v>12.834496484085381</v>
      </c>
      <c r="H234" s="10">
        <v>45.913489452256144</v>
      </c>
      <c r="I234" s="11" t="s">
        <v>278</v>
      </c>
      <c r="J234" s="11">
        <v>4037.7633333333338</v>
      </c>
      <c r="K234" s="11">
        <v>326.4466666666666</v>
      </c>
      <c r="L234" s="16" t="s">
        <v>187</v>
      </c>
      <c r="M234" s="12" t="e">
        <v>#VALUE!</v>
      </c>
    </row>
    <row r="235" spans="2:13" ht="12.5" x14ac:dyDescent="0.25">
      <c r="B235" s="9">
        <v>238</v>
      </c>
      <c r="C235" s="25">
        <v>77.81</v>
      </c>
      <c r="D235" s="25">
        <v>1483670.8533333335</v>
      </c>
      <c r="E235" s="25">
        <v>79345.863333333342</v>
      </c>
      <c r="F235" s="25">
        <v>248.24555555555557</v>
      </c>
      <c r="G235" s="25">
        <v>161.97469837852694</v>
      </c>
      <c r="H235" s="10">
        <v>734.16965069113644</v>
      </c>
      <c r="I235" s="11" t="s">
        <v>278</v>
      </c>
      <c r="J235" s="11">
        <v>1483422.6077777781</v>
      </c>
      <c r="K235" s="11">
        <v>79097.617777777792</v>
      </c>
      <c r="L235" s="13" t="s">
        <v>188</v>
      </c>
      <c r="M235" s="12" t="e">
        <v>#VALUE!</v>
      </c>
    </row>
    <row r="236" spans="2:13" ht="12.5" x14ac:dyDescent="0.25">
      <c r="B236" s="9">
        <v>239</v>
      </c>
      <c r="C236" s="25">
        <v>22.23</v>
      </c>
      <c r="D236" s="25">
        <v>5359.1366666666663</v>
      </c>
      <c r="E236" s="25">
        <v>300.11</v>
      </c>
      <c r="F236" s="25">
        <v>11.115555555555554</v>
      </c>
      <c r="G236" s="25">
        <v>11.11500004165209</v>
      </c>
      <c r="H236" s="10">
        <v>44.460555680511824</v>
      </c>
      <c r="I236" s="11" t="s">
        <v>278</v>
      </c>
      <c r="J236" s="11">
        <v>5348.0211111111112</v>
      </c>
      <c r="K236" s="11">
        <v>288.99444444444447</v>
      </c>
      <c r="L236" s="35" t="s">
        <v>189</v>
      </c>
      <c r="M236" s="12" t="e">
        <v>#VALUE!</v>
      </c>
    </row>
    <row r="237" spans="2:13" ht="12.5" x14ac:dyDescent="0.25">
      <c r="B237" s="9">
        <v>240</v>
      </c>
      <c r="C237" s="25">
        <v>11.116666666666667</v>
      </c>
      <c r="D237" s="25">
        <v>1834.2933333333333</v>
      </c>
      <c r="E237" s="25">
        <v>77.806666666666658</v>
      </c>
      <c r="F237" s="25">
        <v>14.822222222222223</v>
      </c>
      <c r="G237" s="25">
        <v>6.418210492491343</v>
      </c>
      <c r="H237" s="10">
        <v>34.076853699696251</v>
      </c>
      <c r="I237" s="11" t="s">
        <v>278</v>
      </c>
      <c r="J237" s="11">
        <v>1819.471111111111</v>
      </c>
      <c r="K237" s="11">
        <v>62.984444444444435</v>
      </c>
      <c r="L237" s="37"/>
      <c r="M237" s="12" t="e">
        <v>#VALUE!</v>
      </c>
    </row>
    <row r="238" spans="2:13" ht="22" x14ac:dyDescent="0.25">
      <c r="B238" s="9">
        <v>241</v>
      </c>
      <c r="C238" s="25">
        <v>22.233333333333334</v>
      </c>
      <c r="D238" s="25">
        <v>822.6</v>
      </c>
      <c r="E238" s="25">
        <v>66.693333333333342</v>
      </c>
      <c r="F238" s="25">
        <v>14.822222222222223</v>
      </c>
      <c r="G238" s="25">
        <v>6.418210492491343</v>
      </c>
      <c r="H238" s="10">
        <v>34.076853699696251</v>
      </c>
      <c r="I238" s="11" t="s">
        <v>278</v>
      </c>
      <c r="J238" s="11">
        <v>807.77777777777783</v>
      </c>
      <c r="K238" s="11">
        <v>51.871111111111119</v>
      </c>
      <c r="L238" s="16" t="s">
        <v>191</v>
      </c>
      <c r="M238" s="12" t="e">
        <v>#VALUE!</v>
      </c>
    </row>
    <row r="239" spans="2:13" ht="12.5" x14ac:dyDescent="0.25">
      <c r="B239" s="9">
        <v>242</v>
      </c>
      <c r="C239" s="25">
        <v>33.346666666666664</v>
      </c>
      <c r="D239" s="25">
        <v>266.77333333333331</v>
      </c>
      <c r="E239" s="25">
        <v>11.116666666666667</v>
      </c>
      <c r="F239" s="25">
        <v>3.7055555555555557</v>
      </c>
      <c r="G239" s="25">
        <v>6.4182104924913403</v>
      </c>
      <c r="H239" s="10">
        <v>22.960187033029577</v>
      </c>
      <c r="I239" s="11">
        <v>29.641111111111108</v>
      </c>
      <c r="J239" s="11">
        <v>263.06777777777774</v>
      </c>
      <c r="K239" s="11" t="s">
        <v>278</v>
      </c>
      <c r="L239" s="13" t="s">
        <v>190</v>
      </c>
      <c r="M239" s="12">
        <v>8.875098399370243</v>
      </c>
    </row>
    <row r="240" spans="2:13" ht="22" x14ac:dyDescent="0.25">
      <c r="B240" s="9">
        <v>243</v>
      </c>
      <c r="C240" s="25">
        <v>0</v>
      </c>
      <c r="D240" s="25">
        <v>66.693333333333342</v>
      </c>
      <c r="E240" s="25">
        <v>0</v>
      </c>
      <c r="F240" s="25">
        <v>22.233333333333334</v>
      </c>
      <c r="G240" s="25">
        <v>11.116666666666669</v>
      </c>
      <c r="H240" s="10">
        <v>55.583333333333343</v>
      </c>
      <c r="I240" s="11" t="s">
        <v>278</v>
      </c>
      <c r="J240" s="11">
        <v>44.460000000000008</v>
      </c>
      <c r="K240" s="11" t="s">
        <v>278</v>
      </c>
      <c r="L240" s="16" t="s">
        <v>266</v>
      </c>
      <c r="M240" s="12" t="e">
        <v>#VALUE!</v>
      </c>
    </row>
    <row r="241" spans="2:13" ht="12.5" x14ac:dyDescent="0.25">
      <c r="B241" s="9">
        <v>244</v>
      </c>
      <c r="C241" s="25">
        <v>11.116666666666667</v>
      </c>
      <c r="D241" s="25">
        <v>11.116666666666667</v>
      </c>
      <c r="E241" s="25">
        <v>11.116666666666667</v>
      </c>
      <c r="F241" s="25">
        <v>18.526666666666667</v>
      </c>
      <c r="G241" s="25">
        <v>12.834496484085385</v>
      </c>
      <c r="H241" s="10">
        <v>57.030156118922818</v>
      </c>
      <c r="I241" s="11" t="s">
        <v>278</v>
      </c>
      <c r="J241" s="11" t="s">
        <v>278</v>
      </c>
      <c r="K241" s="11" t="s">
        <v>278</v>
      </c>
      <c r="L241" s="13"/>
      <c r="M241" s="12" t="e">
        <v>#VALUE!</v>
      </c>
    </row>
    <row r="242" spans="2:13" ht="12.5" x14ac:dyDescent="0.25">
      <c r="B242" s="9">
        <v>245</v>
      </c>
      <c r="C242" s="25">
        <v>0</v>
      </c>
      <c r="D242" s="25">
        <v>0</v>
      </c>
      <c r="E242" s="25">
        <v>0</v>
      </c>
      <c r="F242" s="25">
        <v>3.7055555555555557</v>
      </c>
      <c r="G242" s="25">
        <v>6.4182104924913403</v>
      </c>
      <c r="H242" s="10">
        <v>22.960187033029577</v>
      </c>
      <c r="I242" s="11" t="s">
        <v>278</v>
      </c>
      <c r="J242" s="11" t="s">
        <v>278</v>
      </c>
      <c r="K242" s="11" t="s">
        <v>278</v>
      </c>
      <c r="L242" s="13"/>
      <c r="M242" s="12" t="e">
        <v>#VALUE!</v>
      </c>
    </row>
    <row r="243" spans="2:13" ht="12.5" x14ac:dyDescent="0.25">
      <c r="B243" s="9">
        <v>246</v>
      </c>
      <c r="C243" s="25">
        <v>22.23</v>
      </c>
      <c r="D243" s="25">
        <v>11.116666666666667</v>
      </c>
      <c r="E243" s="25">
        <v>22.23</v>
      </c>
      <c r="F243" s="25">
        <v>14.82111111111111</v>
      </c>
      <c r="G243" s="25">
        <v>6.4162859915940489</v>
      </c>
      <c r="H243" s="10">
        <v>34.069969085893256</v>
      </c>
      <c r="I243" s="11" t="s">
        <v>278</v>
      </c>
      <c r="J243" s="11" t="s">
        <v>278</v>
      </c>
      <c r="K243" s="11" t="s">
        <v>278</v>
      </c>
      <c r="L243" s="13"/>
      <c r="M243" s="12" t="e">
        <v>#VALUE!</v>
      </c>
    </row>
    <row r="244" spans="2:13" ht="12.5" x14ac:dyDescent="0.25">
      <c r="B244" s="9">
        <v>247</v>
      </c>
      <c r="C244" s="25">
        <v>0</v>
      </c>
      <c r="D244" s="25">
        <v>33.346666666666664</v>
      </c>
      <c r="E244" s="25">
        <v>11.116666666666667</v>
      </c>
      <c r="F244" s="25">
        <v>3.7055555555555557</v>
      </c>
      <c r="G244" s="25">
        <v>6.4182104924913403</v>
      </c>
      <c r="H244" s="10">
        <v>22.960187033029577</v>
      </c>
      <c r="I244" s="11" t="s">
        <v>278</v>
      </c>
      <c r="J244" s="11">
        <v>29.641111111111108</v>
      </c>
      <c r="K244" s="11" t="s">
        <v>278</v>
      </c>
      <c r="L244" s="13" t="s">
        <v>192</v>
      </c>
      <c r="M244" s="12" t="e">
        <v>#VALUE!</v>
      </c>
    </row>
    <row r="245" spans="2:13" ht="12.5" x14ac:dyDescent="0.25">
      <c r="B245" s="9">
        <v>248</v>
      </c>
      <c r="C245" s="25">
        <v>22.233333333333334</v>
      </c>
      <c r="D245" s="25">
        <v>22.233333333333334</v>
      </c>
      <c r="E245" s="25">
        <v>44.463333333333338</v>
      </c>
      <c r="F245" s="25">
        <v>22.232222222222223</v>
      </c>
      <c r="G245" s="25">
        <v>19.252706976576718</v>
      </c>
      <c r="H245" s="10">
        <v>79.990343151952374</v>
      </c>
      <c r="I245" s="11" t="s">
        <v>278</v>
      </c>
      <c r="J245" s="11" t="s">
        <v>278</v>
      </c>
      <c r="K245" s="11" t="s">
        <v>278</v>
      </c>
      <c r="L245" s="13"/>
      <c r="M245" s="12" t="e">
        <v>#VALUE!</v>
      </c>
    </row>
    <row r="246" spans="2:13" ht="12.5" x14ac:dyDescent="0.25">
      <c r="B246" s="9">
        <v>249</v>
      </c>
      <c r="C246" s="25">
        <v>11.116666666666667</v>
      </c>
      <c r="D246" s="25">
        <v>11.116666666666667</v>
      </c>
      <c r="E246" s="25">
        <v>11.116666666666667</v>
      </c>
      <c r="F246" s="25">
        <v>33.347777777777772</v>
      </c>
      <c r="G246" s="25">
        <v>19.252706976576722</v>
      </c>
      <c r="H246" s="10">
        <v>91.105898707507947</v>
      </c>
      <c r="I246" s="11" t="s">
        <v>278</v>
      </c>
      <c r="J246" s="11" t="s">
        <v>278</v>
      </c>
      <c r="K246" s="11" t="s">
        <v>278</v>
      </c>
      <c r="L246" s="13"/>
      <c r="M246" s="12" t="e">
        <v>#VALUE!</v>
      </c>
    </row>
    <row r="247" spans="2:13" ht="12.5" x14ac:dyDescent="0.25">
      <c r="B247" s="9">
        <v>250</v>
      </c>
      <c r="C247" s="25">
        <v>11.116666666666667</v>
      </c>
      <c r="D247" s="25">
        <v>22.24</v>
      </c>
      <c r="E247" s="25">
        <v>22.233333333333334</v>
      </c>
      <c r="F247" s="25">
        <v>11.116666666666667</v>
      </c>
      <c r="G247" s="25">
        <v>11.116666666666669</v>
      </c>
      <c r="H247" s="10">
        <v>44.466666666666676</v>
      </c>
      <c r="I247" s="11" t="s">
        <v>278</v>
      </c>
      <c r="J247" s="11" t="s">
        <v>278</v>
      </c>
      <c r="K247" s="11" t="s">
        <v>278</v>
      </c>
      <c r="L247" s="13"/>
      <c r="M247" s="12" t="e">
        <v>#VALUE!</v>
      </c>
    </row>
    <row r="253" spans="2:13" x14ac:dyDescent="0.4">
      <c r="M253" s="4"/>
    </row>
  </sheetData>
  <mergeCells count="19">
    <mergeCell ref="L236:L237"/>
    <mergeCell ref="L57:L59"/>
    <mergeCell ref="L230:L233"/>
    <mergeCell ref="L3:L4"/>
    <mergeCell ref="L7:L8"/>
    <mergeCell ref="L9:L10"/>
    <mergeCell ref="L21:L23"/>
    <mergeCell ref="L40:L41"/>
    <mergeCell ref="L49:L50"/>
    <mergeCell ref="L114:L116"/>
    <mergeCell ref="L122:L123"/>
    <mergeCell ref="L218:L219"/>
    <mergeCell ref="L168:L173"/>
    <mergeCell ref="C1:E1"/>
    <mergeCell ref="F1:H1"/>
    <mergeCell ref="I1:K1"/>
    <mergeCell ref="L53:L54"/>
    <mergeCell ref="L87:L88"/>
    <mergeCell ref="L68:L71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3"/>
  <sheetViews>
    <sheetView workbookViewId="0">
      <pane xSplit="2" ySplit="2" topLeftCell="C192" activePane="bottomRight" state="frozen"/>
      <selection pane="topRight" activeCell="C1" sqref="C1"/>
      <selection pane="bottomLeft" activeCell="A3" sqref="A3"/>
      <selection pane="bottomRight" activeCell="M225" sqref="M225"/>
    </sheetView>
  </sheetViews>
  <sheetFormatPr defaultRowHeight="14" x14ac:dyDescent="0.4"/>
  <cols>
    <col min="1" max="1" width="3.26953125" customWidth="1"/>
    <col min="2" max="2" width="6.54296875" style="17" bestFit="1" customWidth="1"/>
    <col min="3" max="7" width="10.26953125" style="32" bestFit="1" customWidth="1"/>
    <col min="8" max="8" width="11.453125" style="17" bestFit="1" customWidth="1"/>
    <col min="9" max="11" width="10.26953125" style="17" bestFit="1" customWidth="1"/>
    <col min="12" max="12" width="46" style="18" customWidth="1"/>
    <col min="13" max="13" width="11.453125" style="8" bestFit="1" customWidth="1"/>
    <col min="15" max="15" width="9.7265625" bestFit="1" customWidth="1"/>
    <col min="16" max="16" width="10.26953125" bestFit="1" customWidth="1"/>
  </cols>
  <sheetData>
    <row r="1" spans="1:13" ht="12.5" x14ac:dyDescent="0.25">
      <c r="B1" s="2" t="s">
        <v>2</v>
      </c>
      <c r="C1" s="38" t="s">
        <v>3</v>
      </c>
      <c r="D1" s="38"/>
      <c r="E1" s="38"/>
      <c r="F1" s="39" t="s">
        <v>4</v>
      </c>
      <c r="G1" s="39"/>
      <c r="H1" s="39"/>
      <c r="I1" s="40" t="s">
        <v>5</v>
      </c>
      <c r="J1" s="40"/>
      <c r="K1" s="40"/>
      <c r="L1" s="23" t="s">
        <v>6</v>
      </c>
      <c r="M1" s="4"/>
    </row>
    <row r="2" spans="1:13" ht="22" x14ac:dyDescent="0.25">
      <c r="A2" s="1"/>
      <c r="B2" s="5" t="s">
        <v>7</v>
      </c>
      <c r="C2" s="31" t="s">
        <v>8</v>
      </c>
      <c r="D2" s="31" t="s">
        <v>25</v>
      </c>
      <c r="E2" s="31" t="s">
        <v>26</v>
      </c>
      <c r="F2" s="31" t="s">
        <v>9</v>
      </c>
      <c r="G2" s="31" t="s">
        <v>10</v>
      </c>
      <c r="H2" s="6" t="s">
        <v>11</v>
      </c>
      <c r="I2" s="6" t="s">
        <v>8</v>
      </c>
      <c r="J2" s="6" t="s">
        <v>25</v>
      </c>
      <c r="K2" s="6" t="s">
        <v>26</v>
      </c>
      <c r="L2" s="7"/>
    </row>
    <row r="3" spans="1:13" ht="12.5" x14ac:dyDescent="0.25">
      <c r="A3" s="1"/>
      <c r="B3" s="9">
        <v>6</v>
      </c>
      <c r="C3" s="25">
        <v>44.456666666666671</v>
      </c>
      <c r="D3" s="25">
        <v>44.456666666666671</v>
      </c>
      <c r="E3" s="25">
        <v>66.686666666666667</v>
      </c>
      <c r="F3" s="25">
        <v>40.75333333333333</v>
      </c>
      <c r="G3" s="25">
        <v>12.834496484085394</v>
      </c>
      <c r="H3" s="10">
        <v>79.25682278558952</v>
      </c>
      <c r="I3" s="11" t="s">
        <v>278</v>
      </c>
      <c r="J3" s="11" t="s">
        <v>278</v>
      </c>
      <c r="K3" s="11" t="s">
        <v>278</v>
      </c>
      <c r="L3" s="30"/>
      <c r="M3" s="12" t="e">
        <f>MAX(J3:K3)/I3</f>
        <v>#VALUE!</v>
      </c>
    </row>
    <row r="4" spans="1:13" ht="12.5" x14ac:dyDescent="0.25">
      <c r="B4" s="9">
        <v>7</v>
      </c>
      <c r="C4" s="25">
        <v>678.00666666666666</v>
      </c>
      <c r="D4" s="25">
        <v>500.17</v>
      </c>
      <c r="E4" s="25">
        <v>678.0333333333333</v>
      </c>
      <c r="F4" s="25">
        <v>518.68999999999994</v>
      </c>
      <c r="G4" s="25">
        <v>166.84334698552809</v>
      </c>
      <c r="H4" s="10">
        <v>1019.2200409565842</v>
      </c>
      <c r="I4" s="11" t="s">
        <v>278</v>
      </c>
      <c r="J4" s="11" t="s">
        <v>278</v>
      </c>
      <c r="K4" s="11" t="s">
        <v>278</v>
      </c>
      <c r="L4" s="30"/>
      <c r="M4" s="12" t="e">
        <f t="shared" ref="M4:M67" si="0">MAX(J4:K4)/I4</f>
        <v>#VALUE!</v>
      </c>
    </row>
    <row r="5" spans="1:13" ht="12.5" x14ac:dyDescent="0.25">
      <c r="B5" s="9">
        <v>8</v>
      </c>
      <c r="C5" s="25">
        <v>0</v>
      </c>
      <c r="D5" s="25">
        <v>0</v>
      </c>
      <c r="E5" s="25">
        <v>11.113333333333335</v>
      </c>
      <c r="F5" s="25">
        <v>11.113333333333335</v>
      </c>
      <c r="G5" s="25">
        <v>11.113333333333337</v>
      </c>
      <c r="H5" s="10">
        <v>44.453333333333347</v>
      </c>
      <c r="I5" s="11" t="s">
        <v>278</v>
      </c>
      <c r="J5" s="11" t="s">
        <v>278</v>
      </c>
      <c r="K5" s="11" t="s">
        <v>278</v>
      </c>
      <c r="L5" s="13"/>
      <c r="M5" s="12" t="e">
        <f t="shared" si="0"/>
        <v>#VALUE!</v>
      </c>
    </row>
    <row r="6" spans="1:13" ht="12.5" x14ac:dyDescent="0.25">
      <c r="B6" s="9">
        <v>9</v>
      </c>
      <c r="C6" s="25">
        <v>11.113333333333335</v>
      </c>
      <c r="D6" s="25">
        <v>0</v>
      </c>
      <c r="E6" s="25">
        <v>22.22666666666667</v>
      </c>
      <c r="F6" s="25">
        <v>29.638888888888889</v>
      </c>
      <c r="G6" s="25">
        <v>16.979170354464497</v>
      </c>
      <c r="H6" s="10">
        <v>80.576399952282372</v>
      </c>
      <c r="I6" s="11" t="s">
        <v>278</v>
      </c>
      <c r="J6" s="11" t="s">
        <v>278</v>
      </c>
      <c r="K6" s="11" t="s">
        <v>278</v>
      </c>
      <c r="L6" s="14"/>
      <c r="M6" s="12" t="e">
        <f t="shared" si="0"/>
        <v>#VALUE!</v>
      </c>
    </row>
    <row r="7" spans="1:13" ht="12.5" x14ac:dyDescent="0.25">
      <c r="B7" s="9">
        <v>10</v>
      </c>
      <c r="C7" s="25">
        <v>8338.1933333333327</v>
      </c>
      <c r="D7" s="25">
        <v>27967.353333333333</v>
      </c>
      <c r="E7" s="25">
        <v>15546</v>
      </c>
      <c r="F7" s="25">
        <v>7897.1277777777786</v>
      </c>
      <c r="G7" s="25">
        <v>499.16122071968994</v>
      </c>
      <c r="H7" s="10">
        <v>9394.6114399368489</v>
      </c>
      <c r="I7" s="11" t="s">
        <v>278</v>
      </c>
      <c r="J7" s="11">
        <v>20070.225555555553</v>
      </c>
      <c r="K7" s="11">
        <v>7648.8722222222214</v>
      </c>
      <c r="L7" s="35" t="s">
        <v>193</v>
      </c>
      <c r="M7" s="12" t="e">
        <f t="shared" si="0"/>
        <v>#VALUE!</v>
      </c>
    </row>
    <row r="8" spans="1:13" ht="12.5" x14ac:dyDescent="0.25">
      <c r="B8" s="9">
        <v>11</v>
      </c>
      <c r="C8" s="25">
        <v>36108.726666666669</v>
      </c>
      <c r="D8" s="25">
        <v>125886.74333333333</v>
      </c>
      <c r="E8" s="25">
        <v>67099.903333333335</v>
      </c>
      <c r="F8" s="25">
        <v>36057.054444444446</v>
      </c>
      <c r="G8" s="25">
        <v>2383.4321552154142</v>
      </c>
      <c r="H8" s="10">
        <v>43207.350910090689</v>
      </c>
      <c r="I8" s="11" t="s">
        <v>278</v>
      </c>
      <c r="J8" s="11">
        <v>89829.688888888893</v>
      </c>
      <c r="K8" s="11">
        <v>31042.84888888889</v>
      </c>
      <c r="L8" s="37"/>
      <c r="M8" s="12" t="e">
        <f t="shared" si="0"/>
        <v>#VALUE!</v>
      </c>
    </row>
    <row r="9" spans="1:13" ht="12.5" x14ac:dyDescent="0.25">
      <c r="B9" s="9">
        <v>12</v>
      </c>
      <c r="C9" s="25">
        <v>3827108.4633333334</v>
      </c>
      <c r="D9" s="25">
        <v>5358311.4933333332</v>
      </c>
      <c r="E9" s="25">
        <v>5817076.1733333329</v>
      </c>
      <c r="F9" s="25">
        <v>4029967.103333333</v>
      </c>
      <c r="G9" s="25">
        <v>101122.06772740379</v>
      </c>
      <c r="H9" s="10">
        <v>4333333.3065155447</v>
      </c>
      <c r="I9" s="11" t="s">
        <v>278</v>
      </c>
      <c r="J9" s="11">
        <v>1328344.3900000001</v>
      </c>
      <c r="K9" s="11">
        <v>1787109.0699999998</v>
      </c>
      <c r="L9" s="35" t="s">
        <v>194</v>
      </c>
      <c r="M9" s="12" t="e">
        <f t="shared" si="0"/>
        <v>#VALUE!</v>
      </c>
    </row>
    <row r="10" spans="1:13" ht="12.5" x14ac:dyDescent="0.25">
      <c r="B10" s="9">
        <v>13</v>
      </c>
      <c r="C10" s="25">
        <v>45457.863333333335</v>
      </c>
      <c r="D10" s="25">
        <v>67656.003333333341</v>
      </c>
      <c r="E10" s="25">
        <v>72221.89</v>
      </c>
      <c r="F10" s="25">
        <v>50058.287777777783</v>
      </c>
      <c r="G10" s="25">
        <v>2694.2396978127949</v>
      </c>
      <c r="H10" s="10">
        <v>58141.006871216166</v>
      </c>
      <c r="I10" s="11" t="s">
        <v>278</v>
      </c>
      <c r="J10" s="11">
        <v>17597.715555555558</v>
      </c>
      <c r="K10" s="11">
        <v>22163.602222222216</v>
      </c>
      <c r="L10" s="37"/>
      <c r="M10" s="12" t="e">
        <f t="shared" si="0"/>
        <v>#VALUE!</v>
      </c>
    </row>
    <row r="11" spans="1:13" ht="22" x14ac:dyDescent="0.25">
      <c r="B11" s="9">
        <v>14</v>
      </c>
      <c r="C11" s="25" t="s">
        <v>265</v>
      </c>
      <c r="D11" s="25" t="s">
        <v>265</v>
      </c>
      <c r="E11" s="25" t="s">
        <v>265</v>
      </c>
      <c r="F11" s="25" t="s">
        <v>265</v>
      </c>
      <c r="G11" s="25" t="s">
        <v>265</v>
      </c>
      <c r="H11" s="26" t="s">
        <v>265</v>
      </c>
      <c r="I11" s="26" t="s">
        <v>265</v>
      </c>
      <c r="J11" s="26" t="s">
        <v>265</v>
      </c>
      <c r="K11" s="26" t="s">
        <v>265</v>
      </c>
      <c r="L11" s="22" t="s">
        <v>21</v>
      </c>
      <c r="M11" s="12" t="e">
        <f t="shared" si="0"/>
        <v>#VALUE!</v>
      </c>
    </row>
    <row r="12" spans="1:13" ht="22" x14ac:dyDescent="0.25">
      <c r="B12" s="9">
        <v>15</v>
      </c>
      <c r="C12" s="25">
        <v>1584809.51</v>
      </c>
      <c r="D12" s="25">
        <v>1479958.67</v>
      </c>
      <c r="E12" s="25">
        <v>1522165.9933333334</v>
      </c>
      <c r="F12" s="25">
        <v>1375713.4888888889</v>
      </c>
      <c r="G12" s="25">
        <v>41719.25736159907</v>
      </c>
      <c r="H12" s="10">
        <v>1500871.2609736861</v>
      </c>
      <c r="I12" s="11">
        <v>209096.02111111116</v>
      </c>
      <c r="J12" s="11" t="s">
        <v>278</v>
      </c>
      <c r="K12" s="11">
        <v>146452.50444444455</v>
      </c>
      <c r="L12" s="22" t="s">
        <v>27</v>
      </c>
      <c r="M12" s="12">
        <f t="shared" si="0"/>
        <v>0.70040789712885743</v>
      </c>
    </row>
    <row r="13" spans="1:13" ht="12.5" x14ac:dyDescent="0.25">
      <c r="B13" s="9">
        <v>16</v>
      </c>
      <c r="C13" s="25" t="s">
        <v>265</v>
      </c>
      <c r="D13" s="25" t="s">
        <v>265</v>
      </c>
      <c r="E13" s="25" t="s">
        <v>265</v>
      </c>
      <c r="F13" s="25" t="s">
        <v>265</v>
      </c>
      <c r="G13" s="25" t="s">
        <v>265</v>
      </c>
      <c r="H13" s="26" t="s">
        <v>265</v>
      </c>
      <c r="I13" s="26" t="s">
        <v>265</v>
      </c>
      <c r="J13" s="26" t="s">
        <v>265</v>
      </c>
      <c r="K13" s="26" t="s">
        <v>265</v>
      </c>
      <c r="L13" s="13" t="s">
        <v>12</v>
      </c>
      <c r="M13" s="12" t="e">
        <f t="shared" si="0"/>
        <v>#VALUE!</v>
      </c>
    </row>
    <row r="14" spans="1:13" ht="12.5" x14ac:dyDescent="0.25">
      <c r="B14" s="9">
        <v>17</v>
      </c>
      <c r="C14" s="25" t="s">
        <v>265</v>
      </c>
      <c r="D14" s="25" t="s">
        <v>265</v>
      </c>
      <c r="E14" s="25" t="s">
        <v>265</v>
      </c>
      <c r="F14" s="25" t="s">
        <v>265</v>
      </c>
      <c r="G14" s="25" t="s">
        <v>265</v>
      </c>
      <c r="H14" s="26" t="s">
        <v>265</v>
      </c>
      <c r="I14" s="26" t="s">
        <v>265</v>
      </c>
      <c r="J14" s="26" t="s">
        <v>265</v>
      </c>
      <c r="K14" s="26" t="s">
        <v>265</v>
      </c>
      <c r="L14" s="13" t="s">
        <v>12</v>
      </c>
      <c r="M14" s="12" t="e">
        <f t="shared" si="0"/>
        <v>#VALUE!</v>
      </c>
    </row>
    <row r="15" spans="1:13" ht="12.5" x14ac:dyDescent="0.25">
      <c r="B15" s="9">
        <v>18</v>
      </c>
      <c r="C15" s="25" t="s">
        <v>265</v>
      </c>
      <c r="D15" s="25" t="s">
        <v>265</v>
      </c>
      <c r="E15" s="25" t="s">
        <v>265</v>
      </c>
      <c r="F15" s="25" t="s">
        <v>265</v>
      </c>
      <c r="G15" s="25" t="s">
        <v>265</v>
      </c>
      <c r="H15" s="26" t="s">
        <v>265</v>
      </c>
      <c r="I15" s="26" t="s">
        <v>265</v>
      </c>
      <c r="J15" s="26" t="s">
        <v>265</v>
      </c>
      <c r="K15" s="26" t="s">
        <v>265</v>
      </c>
      <c r="L15" s="13" t="s">
        <v>12</v>
      </c>
      <c r="M15" s="12" t="e">
        <f t="shared" si="0"/>
        <v>#VALUE!</v>
      </c>
    </row>
    <row r="16" spans="1:13" ht="12.5" x14ac:dyDescent="0.25">
      <c r="B16" s="9">
        <v>19</v>
      </c>
      <c r="C16" s="25" t="s">
        <v>265</v>
      </c>
      <c r="D16" s="25" t="s">
        <v>265</v>
      </c>
      <c r="E16" s="25" t="s">
        <v>265</v>
      </c>
      <c r="F16" s="25" t="s">
        <v>265</v>
      </c>
      <c r="G16" s="25" t="s">
        <v>265</v>
      </c>
      <c r="H16" s="26" t="s">
        <v>265</v>
      </c>
      <c r="I16" s="26" t="s">
        <v>265</v>
      </c>
      <c r="J16" s="26" t="s">
        <v>265</v>
      </c>
      <c r="K16" s="26" t="s">
        <v>265</v>
      </c>
      <c r="L16" s="13" t="s">
        <v>12</v>
      </c>
      <c r="M16" s="12" t="e">
        <f t="shared" si="0"/>
        <v>#VALUE!</v>
      </c>
    </row>
    <row r="17" spans="2:16" ht="12.5" x14ac:dyDescent="0.25">
      <c r="B17" s="9">
        <v>20</v>
      </c>
      <c r="C17" s="25">
        <v>4444857.7833333341</v>
      </c>
      <c r="D17" s="25">
        <v>4729434.0033333329</v>
      </c>
      <c r="E17" s="25">
        <v>4967235.3099999996</v>
      </c>
      <c r="F17" s="25">
        <v>4854936.7122222222</v>
      </c>
      <c r="G17" s="25">
        <v>168886.52204982404</v>
      </c>
      <c r="H17" s="10">
        <v>5361596.2783716945</v>
      </c>
      <c r="I17" s="11" t="s">
        <v>278</v>
      </c>
      <c r="J17" s="11" t="s">
        <v>278</v>
      </c>
      <c r="K17" s="11" t="s">
        <v>278</v>
      </c>
      <c r="L17" s="13"/>
      <c r="M17" s="12" t="e">
        <f t="shared" si="0"/>
        <v>#VALUE!</v>
      </c>
    </row>
    <row r="18" spans="2:16" ht="12.5" x14ac:dyDescent="0.25">
      <c r="B18" s="9">
        <v>21</v>
      </c>
      <c r="C18" s="25">
        <v>189625.33</v>
      </c>
      <c r="D18" s="25">
        <v>200450.10666666666</v>
      </c>
      <c r="E18" s="25">
        <v>207672.35333333336</v>
      </c>
      <c r="F18" s="25">
        <v>203324.27000000002</v>
      </c>
      <c r="G18" s="25">
        <v>2504.4050209336647</v>
      </c>
      <c r="H18" s="10">
        <v>210837.48506280102</v>
      </c>
      <c r="I18" s="11" t="s">
        <v>278</v>
      </c>
      <c r="J18" s="11" t="s">
        <v>278</v>
      </c>
      <c r="K18" s="11" t="s">
        <v>278</v>
      </c>
      <c r="L18" s="13"/>
      <c r="M18" s="12" t="e">
        <f t="shared" si="0"/>
        <v>#VALUE!</v>
      </c>
    </row>
    <row r="19" spans="2:16" ht="12.5" x14ac:dyDescent="0.25">
      <c r="B19" s="9">
        <v>22</v>
      </c>
      <c r="C19" s="25">
        <v>111.14666666666666</v>
      </c>
      <c r="D19" s="25">
        <v>789.17333333333352</v>
      </c>
      <c r="E19" s="25">
        <v>1033.72</v>
      </c>
      <c r="F19" s="25">
        <v>111.14888888888889</v>
      </c>
      <c r="G19" s="25">
        <v>11.12000016653343</v>
      </c>
      <c r="H19" s="10">
        <v>144.50888938848919</v>
      </c>
      <c r="I19" s="11" t="s">
        <v>278</v>
      </c>
      <c r="J19" s="11">
        <v>678.02444444444461</v>
      </c>
      <c r="K19" s="11">
        <v>922.57111111111112</v>
      </c>
      <c r="L19" s="13" t="s">
        <v>28</v>
      </c>
      <c r="M19" s="12" t="e">
        <f t="shared" si="0"/>
        <v>#VALUE!</v>
      </c>
    </row>
    <row r="20" spans="2:16" ht="12.5" x14ac:dyDescent="0.25">
      <c r="B20" s="9">
        <v>23</v>
      </c>
      <c r="C20" s="25">
        <v>1299473.4566666668</v>
      </c>
      <c r="D20" s="25">
        <v>3660994.18</v>
      </c>
      <c r="E20" s="25">
        <v>4379159.9066666663</v>
      </c>
      <c r="F20" s="25">
        <v>1219942.2255555557</v>
      </c>
      <c r="G20" s="25">
        <v>39478.769514338237</v>
      </c>
      <c r="H20" s="10">
        <v>1338378.5340985705</v>
      </c>
      <c r="I20" s="11" t="s">
        <v>278</v>
      </c>
      <c r="J20" s="11">
        <v>2441051.9544444447</v>
      </c>
      <c r="K20" s="11">
        <v>3159217.6811111104</v>
      </c>
      <c r="L20" s="16" t="s">
        <v>195</v>
      </c>
      <c r="M20" s="12" t="e">
        <f t="shared" si="0"/>
        <v>#VALUE!</v>
      </c>
    </row>
    <row r="21" spans="2:16" ht="12.5" x14ac:dyDescent="0.25">
      <c r="B21" s="9">
        <v>24</v>
      </c>
      <c r="C21" s="25">
        <v>193094.6</v>
      </c>
      <c r="D21" s="25">
        <v>1198933.0999999999</v>
      </c>
      <c r="E21" s="25">
        <v>1658184.8466666667</v>
      </c>
      <c r="F21" s="25">
        <v>107683.18888888888</v>
      </c>
      <c r="G21" s="25">
        <v>3815.8002986476331</v>
      </c>
      <c r="H21" s="10">
        <v>119130.58978483178</v>
      </c>
      <c r="I21" s="11">
        <v>85411.411111111127</v>
      </c>
      <c r="J21" s="11">
        <v>1091249.9111111111</v>
      </c>
      <c r="K21" s="11">
        <v>1550501.6577777779</v>
      </c>
      <c r="L21" s="35" t="s">
        <v>196</v>
      </c>
      <c r="M21" s="12">
        <f t="shared" si="0"/>
        <v>18.153331476525317</v>
      </c>
      <c r="O21" s="21"/>
      <c r="P21" s="21"/>
    </row>
    <row r="22" spans="2:16" ht="12.5" x14ac:dyDescent="0.25">
      <c r="B22" s="9">
        <v>25</v>
      </c>
      <c r="C22" s="25">
        <v>26274.94</v>
      </c>
      <c r="D22" s="25">
        <v>164842.30666666667</v>
      </c>
      <c r="E22" s="25">
        <v>225584.47333333336</v>
      </c>
      <c r="F22" s="25">
        <v>14797.107777777777</v>
      </c>
      <c r="G22" s="25">
        <v>748.53742519316722</v>
      </c>
      <c r="H22" s="10">
        <v>17042.72005335728</v>
      </c>
      <c r="I22" s="11">
        <v>11477.832222222221</v>
      </c>
      <c r="J22" s="11">
        <v>150045.1988888889</v>
      </c>
      <c r="K22" s="11">
        <v>210787.36555555559</v>
      </c>
      <c r="L22" s="36"/>
      <c r="M22" s="12">
        <f t="shared" si="0"/>
        <v>18.364736604831212</v>
      </c>
      <c r="O22" s="21"/>
      <c r="P22" s="21"/>
    </row>
    <row r="23" spans="2:16" ht="12.5" x14ac:dyDescent="0.25">
      <c r="B23" s="9">
        <v>26</v>
      </c>
      <c r="C23" s="25">
        <v>31142.076666666664</v>
      </c>
      <c r="D23" s="25">
        <v>193574.08333333334</v>
      </c>
      <c r="E23" s="25">
        <v>267632.92</v>
      </c>
      <c r="F23" s="25">
        <v>17960.751111111113</v>
      </c>
      <c r="G23" s="25">
        <v>560.59985342422192</v>
      </c>
      <c r="H23" s="10">
        <v>19642.550671383779</v>
      </c>
      <c r="I23" s="11">
        <v>13181.325555555552</v>
      </c>
      <c r="J23" s="11">
        <v>175613.33222222223</v>
      </c>
      <c r="K23" s="11">
        <v>249672.16888888887</v>
      </c>
      <c r="L23" s="37"/>
      <c r="M23" s="12">
        <f t="shared" si="0"/>
        <v>18.94135516466773</v>
      </c>
    </row>
    <row r="24" spans="2:16" ht="12.5" x14ac:dyDescent="0.25">
      <c r="B24" s="9">
        <v>27</v>
      </c>
      <c r="C24" s="25">
        <v>279660.77333333332</v>
      </c>
      <c r="D24" s="25">
        <v>391492.19333333336</v>
      </c>
      <c r="E24" s="25">
        <v>455315.11000000004</v>
      </c>
      <c r="F24" s="25">
        <v>153232.43333333332</v>
      </c>
      <c r="G24" s="25">
        <v>14239.581783989766</v>
      </c>
      <c r="H24" s="10">
        <v>195951.17868530261</v>
      </c>
      <c r="I24" s="11">
        <v>126428.34</v>
      </c>
      <c r="J24" s="11">
        <v>238259.76000000004</v>
      </c>
      <c r="K24" s="11">
        <v>302082.67666666675</v>
      </c>
      <c r="L24" s="33" t="s">
        <v>270</v>
      </c>
      <c r="M24" s="12">
        <f t="shared" si="0"/>
        <v>2.3893588784497743</v>
      </c>
    </row>
    <row r="25" spans="2:16" ht="12.5" x14ac:dyDescent="0.25">
      <c r="B25" s="9">
        <v>28</v>
      </c>
      <c r="C25" s="25">
        <v>22828051.549999997</v>
      </c>
      <c r="D25" s="25">
        <v>2219261.9000000004</v>
      </c>
      <c r="E25" s="25">
        <v>2140774.83</v>
      </c>
      <c r="F25" s="25">
        <v>1650663.3411111112</v>
      </c>
      <c r="G25" s="25">
        <v>143043.39347459405</v>
      </c>
      <c r="H25" s="10">
        <v>2079793.5215348934</v>
      </c>
      <c r="I25" s="11">
        <v>21177388.208888885</v>
      </c>
      <c r="J25" s="11">
        <v>568598.55888888915</v>
      </c>
      <c r="K25" s="11">
        <v>490111.48888888885</v>
      </c>
      <c r="L25" s="16"/>
      <c r="M25" s="12">
        <f t="shared" si="0"/>
        <v>2.6849324065855704E-2</v>
      </c>
    </row>
    <row r="26" spans="2:16" ht="12.5" x14ac:dyDescent="0.25">
      <c r="B26" s="9">
        <v>29</v>
      </c>
      <c r="C26" s="25">
        <v>1894903.6866666668</v>
      </c>
      <c r="D26" s="25">
        <v>730288.75666666671</v>
      </c>
      <c r="E26" s="25">
        <v>803583.05333333334</v>
      </c>
      <c r="F26" s="25">
        <v>806735.98444444453</v>
      </c>
      <c r="G26" s="25">
        <v>114711.67935732678</v>
      </c>
      <c r="H26" s="10">
        <v>1150871.0225164248</v>
      </c>
      <c r="I26" s="11">
        <v>1088167.7022222222</v>
      </c>
      <c r="J26" s="11" t="s">
        <v>278</v>
      </c>
      <c r="K26" s="11" t="s">
        <v>278</v>
      </c>
      <c r="L26" s="13"/>
      <c r="M26" s="12">
        <f t="shared" si="0"/>
        <v>0</v>
      </c>
    </row>
    <row r="27" spans="2:16" ht="12.5" x14ac:dyDescent="0.25">
      <c r="B27" s="9">
        <v>30</v>
      </c>
      <c r="C27" s="25">
        <v>21918078.963333335</v>
      </c>
      <c r="D27" s="25">
        <v>22922481.59</v>
      </c>
      <c r="E27" s="25">
        <v>23996692.723333329</v>
      </c>
      <c r="F27" s="25">
        <v>19808301.021111112</v>
      </c>
      <c r="G27" s="25">
        <v>1608931.6418442188</v>
      </c>
      <c r="H27" s="10">
        <v>24635095.94664377</v>
      </c>
      <c r="I27" s="11" t="s">
        <v>278</v>
      </c>
      <c r="J27" s="11" t="s">
        <v>278</v>
      </c>
      <c r="K27" s="11" t="s">
        <v>278</v>
      </c>
      <c r="L27" s="13"/>
      <c r="M27" s="12" t="e">
        <f t="shared" si="0"/>
        <v>#VALUE!</v>
      </c>
    </row>
    <row r="28" spans="2:16" ht="12.5" x14ac:dyDescent="0.25">
      <c r="B28" s="9">
        <v>31</v>
      </c>
      <c r="C28" s="25">
        <v>257946.29333333333</v>
      </c>
      <c r="D28" s="25">
        <v>312405.98666666663</v>
      </c>
      <c r="E28" s="25">
        <v>323907.18333333335</v>
      </c>
      <c r="F28" s="25">
        <v>231122.11444444445</v>
      </c>
      <c r="G28" s="25">
        <v>14013.495640043389</v>
      </c>
      <c r="H28" s="10">
        <v>273162.60136457463</v>
      </c>
      <c r="I28" s="11" t="s">
        <v>278</v>
      </c>
      <c r="J28" s="11">
        <v>81283.872222222184</v>
      </c>
      <c r="K28" s="11">
        <v>92785.068888888898</v>
      </c>
      <c r="L28" s="13" t="s">
        <v>28</v>
      </c>
      <c r="M28" s="12" t="e">
        <f t="shared" si="0"/>
        <v>#VALUE!</v>
      </c>
    </row>
    <row r="29" spans="2:16" ht="12.5" x14ac:dyDescent="0.25">
      <c r="B29" s="9">
        <v>32</v>
      </c>
      <c r="C29" s="25" t="s">
        <v>265</v>
      </c>
      <c r="D29" s="25" t="s">
        <v>265</v>
      </c>
      <c r="E29" s="25" t="s">
        <v>265</v>
      </c>
      <c r="F29" s="25" t="s">
        <v>265</v>
      </c>
      <c r="G29" s="25" t="s">
        <v>265</v>
      </c>
      <c r="H29" s="26" t="s">
        <v>265</v>
      </c>
      <c r="I29" s="26" t="s">
        <v>265</v>
      </c>
      <c r="J29" s="26" t="s">
        <v>265</v>
      </c>
      <c r="K29" s="26" t="s">
        <v>265</v>
      </c>
      <c r="L29" s="13" t="s">
        <v>12</v>
      </c>
      <c r="M29" s="12" t="e">
        <f t="shared" si="0"/>
        <v>#VALUE!</v>
      </c>
    </row>
    <row r="30" spans="2:16" ht="12.5" x14ac:dyDescent="0.25">
      <c r="B30" s="9">
        <v>33</v>
      </c>
      <c r="C30" s="25">
        <v>24974491.179999996</v>
      </c>
      <c r="D30" s="25">
        <v>26413546.943333331</v>
      </c>
      <c r="E30" s="25">
        <v>28143368.33666667</v>
      </c>
      <c r="F30" s="25">
        <v>27518174.167777777</v>
      </c>
      <c r="G30" s="25">
        <v>1468973.0895697016</v>
      </c>
      <c r="H30" s="10">
        <v>31925093.436486881</v>
      </c>
      <c r="I30" s="11" t="s">
        <v>278</v>
      </c>
      <c r="J30" s="11" t="s">
        <v>278</v>
      </c>
      <c r="K30" s="11" t="s">
        <v>278</v>
      </c>
      <c r="L30" s="13"/>
      <c r="M30" s="12" t="e">
        <f t="shared" si="0"/>
        <v>#VALUE!</v>
      </c>
    </row>
    <row r="31" spans="2:16" ht="12.5" x14ac:dyDescent="0.25">
      <c r="B31" s="9">
        <v>34</v>
      </c>
      <c r="C31" s="25">
        <v>862301.46</v>
      </c>
      <c r="D31" s="25">
        <v>1003701.0666666668</v>
      </c>
      <c r="E31" s="25">
        <v>1045725.6733333333</v>
      </c>
      <c r="F31" s="25">
        <v>963081.17777777778</v>
      </c>
      <c r="G31" s="25">
        <v>94796.470681150313</v>
      </c>
      <c r="H31" s="10">
        <v>1247470.5898212288</v>
      </c>
      <c r="I31" s="11" t="s">
        <v>278</v>
      </c>
      <c r="J31" s="11" t="s">
        <v>278</v>
      </c>
      <c r="K31" s="11" t="s">
        <v>278</v>
      </c>
      <c r="L31" s="13"/>
      <c r="M31" s="12" t="e">
        <f t="shared" si="0"/>
        <v>#VALUE!</v>
      </c>
    </row>
    <row r="32" spans="2:16" ht="12.5" x14ac:dyDescent="0.25">
      <c r="B32" s="9">
        <v>35</v>
      </c>
      <c r="C32" s="25">
        <v>137451.54</v>
      </c>
      <c r="D32" s="25">
        <v>149353.50333333333</v>
      </c>
      <c r="E32" s="25">
        <v>155707.01</v>
      </c>
      <c r="F32" s="25">
        <v>150375.87666666668</v>
      </c>
      <c r="G32" s="25">
        <v>7267.642132040578</v>
      </c>
      <c r="H32" s="10">
        <v>172178.80306278841</v>
      </c>
      <c r="I32" s="11" t="s">
        <v>278</v>
      </c>
      <c r="J32" s="11" t="s">
        <v>278</v>
      </c>
      <c r="K32" s="11" t="s">
        <v>278</v>
      </c>
      <c r="L32" s="13"/>
      <c r="M32" s="12" t="e">
        <f t="shared" si="0"/>
        <v>#VALUE!</v>
      </c>
    </row>
    <row r="33" spans="2:13" ht="12.5" x14ac:dyDescent="0.25">
      <c r="B33" s="9">
        <v>36</v>
      </c>
      <c r="C33" s="25" t="s">
        <v>265</v>
      </c>
      <c r="D33" s="25" t="s">
        <v>265</v>
      </c>
      <c r="E33" s="25" t="s">
        <v>265</v>
      </c>
      <c r="F33" s="25" t="s">
        <v>265</v>
      </c>
      <c r="G33" s="25" t="s">
        <v>265</v>
      </c>
      <c r="H33" s="26" t="s">
        <v>265</v>
      </c>
      <c r="I33" s="26" t="s">
        <v>265</v>
      </c>
      <c r="J33" s="26" t="s">
        <v>265</v>
      </c>
      <c r="K33" s="26" t="s">
        <v>265</v>
      </c>
      <c r="L33" s="13" t="s">
        <v>12</v>
      </c>
      <c r="M33" s="12" t="e">
        <f t="shared" si="0"/>
        <v>#VALUE!</v>
      </c>
    </row>
    <row r="34" spans="2:13" ht="12.5" x14ac:dyDescent="0.25">
      <c r="B34" s="9">
        <v>37</v>
      </c>
      <c r="C34" s="25">
        <v>12994492.479999999</v>
      </c>
      <c r="D34" s="25">
        <v>13454390.926666668</v>
      </c>
      <c r="E34" s="25">
        <v>14137029.136666669</v>
      </c>
      <c r="F34" s="25">
        <v>14065037.928888889</v>
      </c>
      <c r="G34" s="25">
        <v>502899.08231665089</v>
      </c>
      <c r="H34" s="10">
        <v>15573735.175838841</v>
      </c>
      <c r="I34" s="11" t="s">
        <v>278</v>
      </c>
      <c r="J34" s="11" t="s">
        <v>278</v>
      </c>
      <c r="K34" s="11" t="s">
        <v>278</v>
      </c>
      <c r="L34" s="13"/>
      <c r="M34" s="12" t="e">
        <f t="shared" si="0"/>
        <v>#VALUE!</v>
      </c>
    </row>
    <row r="35" spans="2:13" ht="12.5" x14ac:dyDescent="0.25">
      <c r="B35" s="9">
        <v>38</v>
      </c>
      <c r="C35" s="25" t="s">
        <v>265</v>
      </c>
      <c r="D35" s="25" t="s">
        <v>265</v>
      </c>
      <c r="E35" s="25" t="s">
        <v>265</v>
      </c>
      <c r="F35" s="25" t="s">
        <v>265</v>
      </c>
      <c r="G35" s="25" t="s">
        <v>265</v>
      </c>
      <c r="H35" s="26" t="s">
        <v>265</v>
      </c>
      <c r="I35" s="26" t="s">
        <v>265</v>
      </c>
      <c r="J35" s="26" t="s">
        <v>265</v>
      </c>
      <c r="K35" s="26" t="s">
        <v>265</v>
      </c>
      <c r="L35" s="13" t="s">
        <v>12</v>
      </c>
      <c r="M35" s="12" t="e">
        <f t="shared" si="0"/>
        <v>#VALUE!</v>
      </c>
    </row>
    <row r="36" spans="2:13" ht="12.5" x14ac:dyDescent="0.25">
      <c r="B36" s="9">
        <v>39</v>
      </c>
      <c r="C36" s="25">
        <v>2689644.7633333332</v>
      </c>
      <c r="D36" s="25">
        <v>3203429.8433333333</v>
      </c>
      <c r="E36" s="25">
        <v>3495261.5366666666</v>
      </c>
      <c r="F36" s="25">
        <v>2862657.1677777781</v>
      </c>
      <c r="G36" s="25">
        <v>87697.626144527967</v>
      </c>
      <c r="H36" s="10">
        <v>3125750.0462113619</v>
      </c>
      <c r="I36" s="11" t="s">
        <v>278</v>
      </c>
      <c r="J36" s="11">
        <v>340772.67555555515</v>
      </c>
      <c r="K36" s="11">
        <v>632604.36888888851</v>
      </c>
      <c r="L36" s="16" t="s">
        <v>197</v>
      </c>
      <c r="M36" s="12" t="e">
        <f t="shared" si="0"/>
        <v>#VALUE!</v>
      </c>
    </row>
    <row r="37" spans="2:13" ht="12.5" x14ac:dyDescent="0.25">
      <c r="B37" s="9">
        <v>40</v>
      </c>
      <c r="C37" s="25" t="s">
        <v>265</v>
      </c>
      <c r="D37" s="25" t="s">
        <v>265</v>
      </c>
      <c r="E37" s="25" t="s">
        <v>265</v>
      </c>
      <c r="F37" s="25" t="s">
        <v>265</v>
      </c>
      <c r="G37" s="25" t="s">
        <v>265</v>
      </c>
      <c r="H37" s="26" t="s">
        <v>265</v>
      </c>
      <c r="I37" s="26" t="s">
        <v>265</v>
      </c>
      <c r="J37" s="26" t="s">
        <v>265</v>
      </c>
      <c r="K37" s="26" t="s">
        <v>265</v>
      </c>
      <c r="L37" s="13" t="s">
        <v>12</v>
      </c>
      <c r="M37" s="12" t="e">
        <f t="shared" si="0"/>
        <v>#VALUE!</v>
      </c>
    </row>
    <row r="38" spans="2:13" ht="12.5" x14ac:dyDescent="0.25">
      <c r="B38" s="9">
        <v>41</v>
      </c>
      <c r="C38" s="25" t="s">
        <v>265</v>
      </c>
      <c r="D38" s="25" t="s">
        <v>265</v>
      </c>
      <c r="E38" s="25" t="s">
        <v>265</v>
      </c>
      <c r="F38" s="25" t="s">
        <v>265</v>
      </c>
      <c r="G38" s="25" t="s">
        <v>265</v>
      </c>
      <c r="H38" s="26" t="s">
        <v>265</v>
      </c>
      <c r="I38" s="26" t="s">
        <v>265</v>
      </c>
      <c r="J38" s="26" t="s">
        <v>265</v>
      </c>
      <c r="K38" s="26" t="s">
        <v>265</v>
      </c>
      <c r="L38" s="13" t="s">
        <v>12</v>
      </c>
      <c r="M38" s="12" t="e">
        <f t="shared" si="0"/>
        <v>#VALUE!</v>
      </c>
    </row>
    <row r="39" spans="2:13" ht="12.5" x14ac:dyDescent="0.25">
      <c r="B39" s="9">
        <v>42</v>
      </c>
      <c r="C39" s="25">
        <v>627100.90333333332</v>
      </c>
      <c r="D39" s="25">
        <v>723044.65666666662</v>
      </c>
      <c r="E39" s="25">
        <v>783931.41</v>
      </c>
      <c r="F39" s="25">
        <v>674250.43777777778</v>
      </c>
      <c r="G39" s="25">
        <v>22587.474782856094</v>
      </c>
      <c r="H39" s="10">
        <v>742012.8621263461</v>
      </c>
      <c r="I39" s="11" t="s">
        <v>278</v>
      </c>
      <c r="J39" s="11" t="s">
        <v>278</v>
      </c>
      <c r="K39" s="11">
        <v>109680.97222222225</v>
      </c>
      <c r="L39" s="13" t="s">
        <v>28</v>
      </c>
      <c r="M39" s="12" t="e">
        <f t="shared" si="0"/>
        <v>#VALUE!</v>
      </c>
    </row>
    <row r="40" spans="2:13" ht="12.5" x14ac:dyDescent="0.25">
      <c r="B40" s="9">
        <v>43</v>
      </c>
      <c r="C40" s="25">
        <v>2045.2466666666669</v>
      </c>
      <c r="D40" s="25">
        <v>18516.856666666667</v>
      </c>
      <c r="E40" s="25">
        <v>23826.66333333333</v>
      </c>
      <c r="F40" s="25">
        <v>1871.0944444444447</v>
      </c>
      <c r="G40" s="25">
        <v>186.76651217595287</v>
      </c>
      <c r="H40" s="10">
        <v>2431.3939809723033</v>
      </c>
      <c r="I40" s="11" t="s">
        <v>278</v>
      </c>
      <c r="J40" s="11">
        <v>16645.762222222223</v>
      </c>
      <c r="K40" s="11">
        <v>21955.568888888887</v>
      </c>
      <c r="L40" s="35" t="s">
        <v>198</v>
      </c>
      <c r="M40" s="12" t="e">
        <f t="shared" si="0"/>
        <v>#VALUE!</v>
      </c>
    </row>
    <row r="41" spans="2:13" ht="12.5" x14ac:dyDescent="0.25">
      <c r="B41" s="9">
        <v>44</v>
      </c>
      <c r="C41" s="25">
        <v>112237.12</v>
      </c>
      <c r="D41" s="25">
        <v>349006.58666666667</v>
      </c>
      <c r="E41" s="25">
        <v>435176.78333333338</v>
      </c>
      <c r="F41" s="25">
        <v>93005.77444444444</v>
      </c>
      <c r="G41" s="25">
        <v>4801.7583298971886</v>
      </c>
      <c r="H41" s="10">
        <v>107411.049434136</v>
      </c>
      <c r="I41" s="11">
        <v>19231.345555555556</v>
      </c>
      <c r="J41" s="11">
        <v>256000.81222222222</v>
      </c>
      <c r="K41" s="11">
        <v>342171.00888888893</v>
      </c>
      <c r="L41" s="37"/>
      <c r="M41" s="12">
        <f t="shared" si="0"/>
        <v>17.79235924498494</v>
      </c>
    </row>
    <row r="42" spans="2:13" ht="12.5" x14ac:dyDescent="0.25">
      <c r="B42" s="9">
        <v>45</v>
      </c>
      <c r="C42" s="25">
        <v>84600.33</v>
      </c>
      <c r="D42" s="25">
        <v>19452.153333333332</v>
      </c>
      <c r="E42" s="25">
        <v>20108.86</v>
      </c>
      <c r="F42" s="25">
        <v>18283.236666666668</v>
      </c>
      <c r="G42" s="25">
        <v>1037.0287235869832</v>
      </c>
      <c r="H42" s="10">
        <v>21394.322837427619</v>
      </c>
      <c r="I42" s="11">
        <v>66317.093333333338</v>
      </c>
      <c r="J42" s="11" t="s">
        <v>278</v>
      </c>
      <c r="K42" s="11" t="s">
        <v>278</v>
      </c>
      <c r="L42" s="13"/>
      <c r="M42" s="12">
        <f t="shared" si="0"/>
        <v>0</v>
      </c>
    </row>
    <row r="43" spans="2:13" ht="12.5" x14ac:dyDescent="0.25">
      <c r="B43" s="9">
        <v>46</v>
      </c>
      <c r="C43" s="25">
        <v>42915.526666666672</v>
      </c>
      <c r="D43" s="25">
        <v>21705.683333333331</v>
      </c>
      <c r="E43" s="25">
        <v>18721.87</v>
      </c>
      <c r="F43" s="25">
        <v>13505.202222222222</v>
      </c>
      <c r="G43" s="25">
        <v>2466.141062975234</v>
      </c>
      <c r="H43" s="10">
        <v>20903.625411147925</v>
      </c>
      <c r="I43" s="11">
        <v>29410.32444444445</v>
      </c>
      <c r="J43" s="11">
        <v>8200.4811111111085</v>
      </c>
      <c r="K43" s="11" t="s">
        <v>278</v>
      </c>
      <c r="L43" s="13"/>
      <c r="M43" s="12">
        <f t="shared" si="0"/>
        <v>0.27883001177364308</v>
      </c>
    </row>
    <row r="44" spans="2:13" ht="22" x14ac:dyDescent="0.25">
      <c r="B44" s="9">
        <v>47</v>
      </c>
      <c r="C44" s="25">
        <v>18428.016666666666</v>
      </c>
      <c r="D44" s="25">
        <v>1611.8766666666668</v>
      </c>
      <c r="E44" s="25">
        <v>2790.06</v>
      </c>
      <c r="F44" s="25">
        <v>852.21444444444444</v>
      </c>
      <c r="G44" s="25">
        <v>73.933060138759785</v>
      </c>
      <c r="H44" s="10">
        <v>1074.0136248607237</v>
      </c>
      <c r="I44" s="11">
        <v>17575.802222222221</v>
      </c>
      <c r="J44" s="11">
        <v>759.66222222222234</v>
      </c>
      <c r="K44" s="11">
        <v>1937.8455555555556</v>
      </c>
      <c r="L44" s="16" t="s">
        <v>92</v>
      </c>
      <c r="M44" s="12">
        <f t="shared" si="0"/>
        <v>0.11025644980832866</v>
      </c>
    </row>
    <row r="45" spans="2:13" ht="12.5" x14ac:dyDescent="0.25">
      <c r="B45" s="9">
        <v>48</v>
      </c>
      <c r="C45" s="25">
        <v>165019.56</v>
      </c>
      <c r="D45" s="25">
        <v>33424.909999999996</v>
      </c>
      <c r="E45" s="25">
        <v>49272.829999999994</v>
      </c>
      <c r="F45" s="25">
        <v>1934.1899999999998</v>
      </c>
      <c r="G45" s="25">
        <v>261.51248274859415</v>
      </c>
      <c r="H45" s="10">
        <v>2718.7274482457824</v>
      </c>
      <c r="I45" s="11">
        <v>163085.37</v>
      </c>
      <c r="J45" s="11">
        <v>31490.719999999998</v>
      </c>
      <c r="K45" s="11">
        <v>47338.639999999992</v>
      </c>
      <c r="L45" s="13" t="s">
        <v>22</v>
      </c>
      <c r="M45" s="12">
        <f t="shared" si="0"/>
        <v>0.29026907809081831</v>
      </c>
    </row>
    <row r="46" spans="2:13" ht="12.5" x14ac:dyDescent="0.25">
      <c r="B46" s="9">
        <v>49</v>
      </c>
      <c r="C46" s="25">
        <v>12376.043333333333</v>
      </c>
      <c r="D46" s="25">
        <v>911.43333333333339</v>
      </c>
      <c r="E46" s="25">
        <v>1602.15</v>
      </c>
      <c r="F46" s="25">
        <v>337.15666666666664</v>
      </c>
      <c r="G46" s="25">
        <v>100.24210049231371</v>
      </c>
      <c r="H46" s="10">
        <v>637.88296814360774</v>
      </c>
      <c r="I46" s="11">
        <v>12038.886666666667</v>
      </c>
      <c r="J46" s="11">
        <v>574.27666666666676</v>
      </c>
      <c r="K46" s="11">
        <v>1264.9933333333333</v>
      </c>
      <c r="L46" s="13" t="s">
        <v>22</v>
      </c>
      <c r="M46" s="12">
        <f t="shared" si="0"/>
        <v>0.10507560776660964</v>
      </c>
    </row>
    <row r="47" spans="2:13" ht="22" x14ac:dyDescent="0.25">
      <c r="B47" s="9">
        <v>50</v>
      </c>
      <c r="C47" s="25">
        <v>13877.953333333333</v>
      </c>
      <c r="D47" s="25">
        <v>91502.76</v>
      </c>
      <c r="E47" s="25">
        <v>9406.17</v>
      </c>
      <c r="F47" s="25">
        <v>1267.1544444444446</v>
      </c>
      <c r="G47" s="25">
        <v>96.923948785365468</v>
      </c>
      <c r="H47" s="10">
        <v>1557.926290800541</v>
      </c>
      <c r="I47" s="11">
        <v>12610.798888888889</v>
      </c>
      <c r="J47" s="11">
        <v>90235.60555555555</v>
      </c>
      <c r="K47" s="11">
        <v>8139.0155555555557</v>
      </c>
      <c r="L47" s="16" t="s">
        <v>199</v>
      </c>
      <c r="M47" s="12">
        <f t="shared" si="0"/>
        <v>7.1554234073988967</v>
      </c>
    </row>
    <row r="48" spans="2:13" ht="12.5" x14ac:dyDescent="0.25">
      <c r="B48" s="9">
        <v>51</v>
      </c>
      <c r="C48" s="25">
        <v>155.60666666666665</v>
      </c>
      <c r="D48" s="25">
        <v>102632.04</v>
      </c>
      <c r="E48" s="25">
        <v>1400.5633333333335</v>
      </c>
      <c r="F48" s="25">
        <v>218.5911111111111</v>
      </c>
      <c r="G48" s="25">
        <v>111.88545577873299</v>
      </c>
      <c r="H48" s="10">
        <v>554.24747844731007</v>
      </c>
      <c r="I48" s="11" t="s">
        <v>278</v>
      </c>
      <c r="J48" s="11">
        <v>102413.44888888889</v>
      </c>
      <c r="K48" s="11">
        <v>1181.9722222222224</v>
      </c>
      <c r="L48" s="16" t="s">
        <v>200</v>
      </c>
      <c r="M48" s="12" t="e">
        <f t="shared" si="0"/>
        <v>#VALUE!</v>
      </c>
    </row>
    <row r="49" spans="2:13" ht="12.75" customHeight="1" x14ac:dyDescent="0.25">
      <c r="B49" s="9">
        <v>52</v>
      </c>
      <c r="C49" s="25">
        <v>13454.886666666667</v>
      </c>
      <c r="D49" s="25">
        <v>1895014.8433333335</v>
      </c>
      <c r="E49" s="25">
        <v>154782.75666666668</v>
      </c>
      <c r="F49" s="25">
        <v>12446.302222222221</v>
      </c>
      <c r="G49" s="25">
        <v>964.30501705939798</v>
      </c>
      <c r="H49" s="10">
        <v>15339.217273400414</v>
      </c>
      <c r="I49" s="11" t="s">
        <v>278</v>
      </c>
      <c r="J49" s="11">
        <v>1882568.5411111112</v>
      </c>
      <c r="K49" s="11">
        <v>142336.45444444445</v>
      </c>
      <c r="L49" s="35" t="s">
        <v>201</v>
      </c>
      <c r="M49" s="12" t="e">
        <f t="shared" si="0"/>
        <v>#VALUE!</v>
      </c>
    </row>
    <row r="50" spans="2:13" ht="12.5" x14ac:dyDescent="0.25">
      <c r="B50" s="9">
        <v>53</v>
      </c>
      <c r="C50" s="25">
        <v>678.00666666666666</v>
      </c>
      <c r="D50" s="25">
        <v>225864.60666666669</v>
      </c>
      <c r="E50" s="25">
        <v>16970.366666666665</v>
      </c>
      <c r="F50" s="25">
        <v>407.54888888888894</v>
      </c>
      <c r="G50" s="25">
        <v>63.200416167171568</v>
      </c>
      <c r="H50" s="10">
        <v>597.15013739040364</v>
      </c>
      <c r="I50" s="11">
        <v>270.45777777777772</v>
      </c>
      <c r="J50" s="11">
        <v>225457.05777777781</v>
      </c>
      <c r="K50" s="11">
        <v>16562.817777777775</v>
      </c>
      <c r="L50" s="37"/>
      <c r="M50" s="12">
        <f t="shared" si="0"/>
        <v>833.61277176145825</v>
      </c>
    </row>
    <row r="51" spans="2:13" ht="33" x14ac:dyDescent="0.25">
      <c r="B51" s="9">
        <v>54</v>
      </c>
      <c r="C51" s="25">
        <v>381057.37000000005</v>
      </c>
      <c r="D51" s="25">
        <v>832928818.61666667</v>
      </c>
      <c r="E51" s="25">
        <v>159336068.84</v>
      </c>
      <c r="F51" s="25">
        <v>328384.46999999997</v>
      </c>
      <c r="G51" s="25">
        <v>16327.527148710473</v>
      </c>
      <c r="H51" s="10">
        <v>377367.05144613137</v>
      </c>
      <c r="I51" s="11">
        <v>52672.900000000081</v>
      </c>
      <c r="J51" s="11">
        <v>832600434.14666665</v>
      </c>
      <c r="K51" s="11">
        <v>159007684.37</v>
      </c>
      <c r="L51" s="16" t="s">
        <v>202</v>
      </c>
      <c r="M51" s="12">
        <f t="shared" si="0"/>
        <v>15806.998174519826</v>
      </c>
    </row>
    <row r="52" spans="2:13" ht="22" x14ac:dyDescent="0.25">
      <c r="B52" s="9">
        <v>55</v>
      </c>
      <c r="C52" s="25">
        <v>11018.68</v>
      </c>
      <c r="D52" s="25">
        <v>40189546.036666669</v>
      </c>
      <c r="E52" s="25">
        <v>11394280.030000001</v>
      </c>
      <c r="F52" s="25">
        <v>9035.3377777777769</v>
      </c>
      <c r="G52" s="25">
        <v>329.90625423214033</v>
      </c>
      <c r="H52" s="10">
        <v>10025.056540474197</v>
      </c>
      <c r="I52" s="11">
        <v>1983.3422222222234</v>
      </c>
      <c r="J52" s="11">
        <v>40180510.69888889</v>
      </c>
      <c r="K52" s="11">
        <v>11385244.692222223</v>
      </c>
      <c r="L52" s="16" t="s">
        <v>203</v>
      </c>
      <c r="M52" s="12">
        <f t="shared" si="0"/>
        <v>20258.99022805499</v>
      </c>
    </row>
    <row r="53" spans="2:13" ht="12.75" customHeight="1" x14ac:dyDescent="0.25">
      <c r="B53" s="9">
        <v>56</v>
      </c>
      <c r="C53" s="25">
        <v>3135261.8533333335</v>
      </c>
      <c r="D53" s="25" t="s">
        <v>0</v>
      </c>
      <c r="E53" s="25">
        <v>2670852970.8099999</v>
      </c>
      <c r="F53" s="25">
        <v>3245362.3777777776</v>
      </c>
      <c r="G53" s="25">
        <v>181614.10808210136</v>
      </c>
      <c r="H53" s="10">
        <v>3790204.7020240817</v>
      </c>
      <c r="I53" s="11" t="s">
        <v>278</v>
      </c>
      <c r="J53" s="11" t="e">
        <v>#VALUE!</v>
      </c>
      <c r="K53" s="11">
        <v>2667607608.4322224</v>
      </c>
      <c r="L53" s="41" t="s">
        <v>204</v>
      </c>
      <c r="M53" s="12" t="e">
        <f t="shared" si="0"/>
        <v>#VALUE!</v>
      </c>
    </row>
    <row r="54" spans="2:13" ht="12.5" x14ac:dyDescent="0.25">
      <c r="B54" s="9">
        <v>57</v>
      </c>
      <c r="C54" s="25">
        <v>51325.29</v>
      </c>
      <c r="D54" s="25">
        <v>335581338.05666667</v>
      </c>
      <c r="E54" s="25">
        <v>64038412.543333329</v>
      </c>
      <c r="F54" s="25">
        <v>54334.024444444447</v>
      </c>
      <c r="G54" s="25">
        <v>4774.3675280494108</v>
      </c>
      <c r="H54" s="10">
        <v>68657.127028592688</v>
      </c>
      <c r="I54" s="11" t="s">
        <v>278</v>
      </c>
      <c r="J54" s="11">
        <v>335527004.03222221</v>
      </c>
      <c r="K54" s="11">
        <v>63984078.518888883</v>
      </c>
      <c r="L54" s="42"/>
      <c r="M54" s="12" t="e">
        <f t="shared" si="0"/>
        <v>#VALUE!</v>
      </c>
    </row>
    <row r="55" spans="2:13" ht="22" x14ac:dyDescent="0.25">
      <c r="B55" s="9">
        <v>58</v>
      </c>
      <c r="C55" s="25">
        <v>25462.376666666667</v>
      </c>
      <c r="D55" s="25">
        <v>48210741.356666662</v>
      </c>
      <c r="E55" s="25">
        <v>8947192.7366666663</v>
      </c>
      <c r="F55" s="25">
        <v>7767.5222222222228</v>
      </c>
      <c r="G55" s="25">
        <v>860.7272765021529</v>
      </c>
      <c r="H55" s="10">
        <v>10349.70405172868</v>
      </c>
      <c r="I55" s="11">
        <v>17694.854444444445</v>
      </c>
      <c r="J55" s="11">
        <v>48202973.834444441</v>
      </c>
      <c r="K55" s="11">
        <v>8939425.2144444436</v>
      </c>
      <c r="L55" s="16" t="s">
        <v>205</v>
      </c>
      <c r="M55" s="12">
        <f t="shared" si="0"/>
        <v>2724.1237833170458</v>
      </c>
    </row>
    <row r="56" spans="2:13" ht="22" x14ac:dyDescent="0.25">
      <c r="B56" s="9">
        <v>59</v>
      </c>
      <c r="C56" s="25">
        <v>322.32666666666665</v>
      </c>
      <c r="D56" s="25">
        <v>904134.87333333341</v>
      </c>
      <c r="E56" s="25">
        <v>104706.84333333334</v>
      </c>
      <c r="F56" s="25">
        <v>307.52555555555551</v>
      </c>
      <c r="G56" s="25">
        <v>12.829694000565567</v>
      </c>
      <c r="H56" s="10">
        <v>346.01463755725223</v>
      </c>
      <c r="I56" s="11" t="s">
        <v>278</v>
      </c>
      <c r="J56" s="11">
        <v>903827.34777777782</v>
      </c>
      <c r="K56" s="11">
        <v>104399.31777777779</v>
      </c>
      <c r="L56" s="16" t="s">
        <v>206</v>
      </c>
      <c r="M56" s="12" t="e">
        <f t="shared" si="0"/>
        <v>#VALUE!</v>
      </c>
    </row>
    <row r="57" spans="2:13" ht="12.5" x14ac:dyDescent="0.25">
      <c r="B57" s="9">
        <v>60</v>
      </c>
      <c r="C57" s="25">
        <v>7671.3533333333326</v>
      </c>
      <c r="D57" s="25">
        <v>799266.84666666668</v>
      </c>
      <c r="E57" s="25">
        <v>35843.056666666671</v>
      </c>
      <c r="F57" s="25">
        <v>285.28333333333336</v>
      </c>
      <c r="G57" s="25">
        <v>128.81615637971973</v>
      </c>
      <c r="H57" s="10">
        <v>671.73180247249252</v>
      </c>
      <c r="I57" s="11">
        <v>7386.0699999999988</v>
      </c>
      <c r="J57" s="11">
        <v>798981.56333333335</v>
      </c>
      <c r="K57" s="11">
        <v>35557.773333333338</v>
      </c>
      <c r="L57" s="35" t="s">
        <v>207</v>
      </c>
      <c r="M57" s="12">
        <f t="shared" si="0"/>
        <v>108.17411198828788</v>
      </c>
    </row>
    <row r="58" spans="2:13" ht="12.5" x14ac:dyDescent="0.25">
      <c r="B58" s="9">
        <v>61</v>
      </c>
      <c r="C58" s="25">
        <v>333.45</v>
      </c>
      <c r="D58" s="25">
        <v>36288.623333333329</v>
      </c>
      <c r="E58" s="25">
        <v>1934.15</v>
      </c>
      <c r="F58" s="25">
        <v>48.163333333333334</v>
      </c>
      <c r="G58" s="25">
        <v>25.668992968170759</v>
      </c>
      <c r="H58" s="10">
        <v>125.17031223784562</v>
      </c>
      <c r="I58" s="11">
        <v>285.28666666666663</v>
      </c>
      <c r="J58" s="11">
        <v>36240.46</v>
      </c>
      <c r="K58" s="11">
        <v>1885.9866666666667</v>
      </c>
      <c r="L58" s="36"/>
      <c r="M58" s="12">
        <f t="shared" si="0"/>
        <v>127.03173416212933</v>
      </c>
    </row>
    <row r="59" spans="2:13" ht="12.5" x14ac:dyDescent="0.25">
      <c r="B59" s="9">
        <v>62</v>
      </c>
      <c r="C59" s="25">
        <v>1433.8733333333332</v>
      </c>
      <c r="D59" s="25">
        <v>118316.68</v>
      </c>
      <c r="E59" s="25">
        <v>5802.9933333333329</v>
      </c>
      <c r="F59" s="25">
        <v>351.97333333333336</v>
      </c>
      <c r="G59" s="25">
        <v>6.4057014534796508</v>
      </c>
      <c r="H59" s="10">
        <v>371.19043769377231</v>
      </c>
      <c r="I59" s="11">
        <v>1081.8999999999999</v>
      </c>
      <c r="J59" s="11">
        <v>117964.70666666667</v>
      </c>
      <c r="K59" s="11">
        <v>5451.0199999999995</v>
      </c>
      <c r="L59" s="37"/>
      <c r="M59" s="12">
        <f t="shared" si="0"/>
        <v>109.03475983609084</v>
      </c>
    </row>
    <row r="60" spans="2:13" ht="22" x14ac:dyDescent="0.25">
      <c r="B60" s="9">
        <v>63</v>
      </c>
      <c r="C60" s="25">
        <v>8872.5133333333342</v>
      </c>
      <c r="D60" s="25">
        <v>3084228.76</v>
      </c>
      <c r="E60" s="25">
        <v>35163.479999999996</v>
      </c>
      <c r="F60" s="25">
        <v>5580.73</v>
      </c>
      <c r="G60" s="25">
        <v>58.679062989565487</v>
      </c>
      <c r="H60" s="10">
        <v>5756.7671889686962</v>
      </c>
      <c r="I60" s="11">
        <v>3291.7833333333347</v>
      </c>
      <c r="J60" s="11">
        <v>3078648.03</v>
      </c>
      <c r="K60" s="11">
        <v>29582.749999999996</v>
      </c>
      <c r="L60" s="16" t="s">
        <v>208</v>
      </c>
      <c r="M60" s="12">
        <f t="shared" si="0"/>
        <v>935.25232928453124</v>
      </c>
    </row>
    <row r="61" spans="2:13" ht="22" x14ac:dyDescent="0.25">
      <c r="B61" s="9">
        <v>64</v>
      </c>
      <c r="C61" s="25">
        <v>13488.056666666665</v>
      </c>
      <c r="D61" s="25">
        <v>2267224.4666666668</v>
      </c>
      <c r="E61" s="25">
        <v>7842980.21</v>
      </c>
      <c r="F61" s="25">
        <v>6529.626666666667</v>
      </c>
      <c r="G61" s="25">
        <v>1465.8222733370876</v>
      </c>
      <c r="H61" s="10">
        <v>10927.09348667793</v>
      </c>
      <c r="I61" s="11">
        <v>6958.4299999999985</v>
      </c>
      <c r="J61" s="11">
        <v>2260694.8400000003</v>
      </c>
      <c r="K61" s="11">
        <v>7836450.583333333</v>
      </c>
      <c r="L61" s="16" t="s">
        <v>209</v>
      </c>
      <c r="M61" s="12">
        <f t="shared" si="0"/>
        <v>1126.180845870884</v>
      </c>
    </row>
    <row r="62" spans="2:13" ht="12.5" x14ac:dyDescent="0.25">
      <c r="B62" s="9">
        <v>65</v>
      </c>
      <c r="C62" s="25">
        <v>3490.4433333333332</v>
      </c>
      <c r="D62" s="25">
        <v>1495265.593333333</v>
      </c>
      <c r="E62" s="25">
        <v>16981.88</v>
      </c>
      <c r="F62" s="25">
        <v>2230.5433333333331</v>
      </c>
      <c r="G62" s="25">
        <v>111.37137079758591</v>
      </c>
      <c r="H62" s="10">
        <v>2564.6574457260908</v>
      </c>
      <c r="I62" s="11">
        <v>1259.9000000000001</v>
      </c>
      <c r="J62" s="11">
        <v>1493035.0499999998</v>
      </c>
      <c r="K62" s="11">
        <v>14751.336666666668</v>
      </c>
      <c r="L62" s="13" t="s">
        <v>43</v>
      </c>
      <c r="M62" s="12">
        <f t="shared" si="0"/>
        <v>1185.0425033732834</v>
      </c>
    </row>
    <row r="63" spans="2:13" ht="12.5" x14ac:dyDescent="0.25">
      <c r="B63" s="9">
        <v>66</v>
      </c>
      <c r="C63" s="25">
        <v>7949.2400000000007</v>
      </c>
      <c r="D63" s="25">
        <v>1354049.3333333333</v>
      </c>
      <c r="E63" s="25">
        <v>4711432.05</v>
      </c>
      <c r="F63" s="25">
        <v>3753.5911111111113</v>
      </c>
      <c r="G63" s="25">
        <v>940.6454826124766</v>
      </c>
      <c r="H63" s="10">
        <v>6575.5275589485409</v>
      </c>
      <c r="I63" s="11">
        <v>4195.6488888888889</v>
      </c>
      <c r="J63" s="11">
        <v>1350295.742222222</v>
      </c>
      <c r="K63" s="11">
        <v>4707678.4588888884</v>
      </c>
      <c r="L63" s="13" t="s">
        <v>46</v>
      </c>
      <c r="M63" s="12">
        <f t="shared" si="0"/>
        <v>1122.0382314058691</v>
      </c>
    </row>
    <row r="64" spans="2:13" ht="12.5" x14ac:dyDescent="0.25">
      <c r="B64" s="9">
        <v>67</v>
      </c>
      <c r="C64" s="25">
        <v>1089.2733333333333</v>
      </c>
      <c r="D64" s="25">
        <v>205621.52333333332</v>
      </c>
      <c r="E64" s="25">
        <v>731944.87999999989</v>
      </c>
      <c r="F64" s="25">
        <v>615.04111111111115</v>
      </c>
      <c r="G64" s="25">
        <v>170.87888362922544</v>
      </c>
      <c r="H64" s="10">
        <v>1127.6777619987874</v>
      </c>
      <c r="I64" s="11" t="s">
        <v>278</v>
      </c>
      <c r="J64" s="11">
        <v>205006.4822222222</v>
      </c>
      <c r="K64" s="11">
        <v>731329.83888888883</v>
      </c>
      <c r="L64" s="13" t="s">
        <v>46</v>
      </c>
      <c r="M64" s="12" t="e">
        <f t="shared" si="0"/>
        <v>#VALUE!</v>
      </c>
    </row>
    <row r="65" spans="2:13" ht="12.5" x14ac:dyDescent="0.25">
      <c r="B65" s="9">
        <v>68</v>
      </c>
      <c r="C65" s="25">
        <v>6492.2566666666671</v>
      </c>
      <c r="D65" s="25">
        <v>948201.91</v>
      </c>
      <c r="E65" s="25">
        <v>3320542.6333333333</v>
      </c>
      <c r="F65" s="25">
        <v>3616.4777777777781</v>
      </c>
      <c r="G65" s="25">
        <v>717.12084562221469</v>
      </c>
      <c r="H65" s="10">
        <v>5767.8403146444216</v>
      </c>
      <c r="I65" s="11">
        <v>2875.778888888889</v>
      </c>
      <c r="J65" s="11">
        <v>944585.43222222221</v>
      </c>
      <c r="K65" s="11">
        <v>3316926.1555555556</v>
      </c>
      <c r="L65" s="13" t="s">
        <v>46</v>
      </c>
      <c r="M65" s="12">
        <f t="shared" si="0"/>
        <v>1153.4009684719231</v>
      </c>
    </row>
    <row r="66" spans="2:13" ht="22" x14ac:dyDescent="0.25">
      <c r="B66" s="9">
        <v>69</v>
      </c>
      <c r="C66" s="25">
        <v>1011.48</v>
      </c>
      <c r="D66" s="25">
        <v>211094.47</v>
      </c>
      <c r="E66" s="25">
        <v>10262.813333333334</v>
      </c>
      <c r="F66" s="25">
        <v>455.72111111111116</v>
      </c>
      <c r="G66" s="25">
        <v>96.897176448561453</v>
      </c>
      <c r="H66" s="10">
        <v>746.41264045679554</v>
      </c>
      <c r="I66" s="11">
        <v>555.75888888888881</v>
      </c>
      <c r="J66" s="11">
        <v>210638.74888888889</v>
      </c>
      <c r="K66" s="11">
        <v>9807.0922222222216</v>
      </c>
      <c r="L66" s="16" t="s">
        <v>210</v>
      </c>
      <c r="M66" s="12">
        <f t="shared" si="0"/>
        <v>379.01102996303359</v>
      </c>
    </row>
    <row r="67" spans="2:13" ht="12.5" x14ac:dyDescent="0.25">
      <c r="B67" s="9">
        <v>70</v>
      </c>
      <c r="C67" s="25">
        <v>1845.1566666666668</v>
      </c>
      <c r="D67" s="25">
        <v>90500.023333333331</v>
      </c>
      <c r="E67" s="25">
        <v>128472.55666666669</v>
      </c>
      <c r="F67" s="25">
        <v>1741.4011111111113</v>
      </c>
      <c r="G67" s="25">
        <v>189.07386846689576</v>
      </c>
      <c r="H67" s="10">
        <v>2308.6227165117984</v>
      </c>
      <c r="I67" s="11" t="s">
        <v>278</v>
      </c>
      <c r="J67" s="11">
        <v>88758.622222222213</v>
      </c>
      <c r="K67" s="11">
        <v>126731.15555555557</v>
      </c>
      <c r="L67" s="13" t="s">
        <v>46</v>
      </c>
      <c r="M67" s="12" t="e">
        <f t="shared" si="0"/>
        <v>#VALUE!</v>
      </c>
    </row>
    <row r="68" spans="2:13" ht="12.5" x14ac:dyDescent="0.25">
      <c r="B68" s="9">
        <v>71</v>
      </c>
      <c r="C68" s="25">
        <v>289</v>
      </c>
      <c r="D68" s="25">
        <v>154931.39000000001</v>
      </c>
      <c r="E68" s="25">
        <v>7115.2566666666671</v>
      </c>
      <c r="F68" s="25">
        <v>163.02111111111114</v>
      </c>
      <c r="G68" s="25">
        <v>51.339910545449996</v>
      </c>
      <c r="H68" s="10">
        <v>317.04084274746117</v>
      </c>
      <c r="I68" s="11" t="s">
        <v>278</v>
      </c>
      <c r="J68" s="11">
        <v>154768.36888888892</v>
      </c>
      <c r="K68" s="11">
        <v>6952.2355555555559</v>
      </c>
      <c r="L68" s="35" t="s">
        <v>211</v>
      </c>
      <c r="M68" s="12" t="e">
        <f t="shared" ref="M68:M131" si="1">MAX(J68:K68)/I68</f>
        <v>#VALUE!</v>
      </c>
    </row>
    <row r="69" spans="2:13" ht="12.5" x14ac:dyDescent="0.25">
      <c r="B69" s="9">
        <v>72</v>
      </c>
      <c r="C69" s="25">
        <v>566.87</v>
      </c>
      <c r="D69" s="25">
        <v>665016.96333333338</v>
      </c>
      <c r="E69" s="25">
        <v>122044.47333333333</v>
      </c>
      <c r="F69" s="25">
        <v>559.47444444444443</v>
      </c>
      <c r="G69" s="25">
        <v>121.93465906575364</v>
      </c>
      <c r="H69" s="10">
        <v>925.27842164170534</v>
      </c>
      <c r="I69" s="11" t="s">
        <v>278</v>
      </c>
      <c r="J69" s="11">
        <v>664457.48888888897</v>
      </c>
      <c r="K69" s="11">
        <v>121484.99888888888</v>
      </c>
      <c r="L69" s="36"/>
      <c r="M69" s="12" t="e">
        <f t="shared" si="1"/>
        <v>#VALUE!</v>
      </c>
    </row>
    <row r="70" spans="2:13" ht="12.5" x14ac:dyDescent="0.25">
      <c r="B70" s="9">
        <v>73</v>
      </c>
      <c r="C70" s="25">
        <v>88.923333333333332</v>
      </c>
      <c r="D70" s="25">
        <v>114393.15666666668</v>
      </c>
      <c r="E70" s="25">
        <v>20420.343333333334</v>
      </c>
      <c r="F70" s="25">
        <v>81.50777777777779</v>
      </c>
      <c r="G70" s="25">
        <v>16.975897074425198</v>
      </c>
      <c r="H70" s="10">
        <v>132.43546900105338</v>
      </c>
      <c r="I70" s="11" t="s">
        <v>278</v>
      </c>
      <c r="J70" s="11">
        <v>114311.6488888889</v>
      </c>
      <c r="K70" s="11">
        <v>20338.835555555557</v>
      </c>
      <c r="L70" s="36"/>
      <c r="M70" s="12" t="e">
        <f t="shared" si="1"/>
        <v>#VALUE!</v>
      </c>
    </row>
    <row r="71" spans="2:13" ht="12.5" x14ac:dyDescent="0.25">
      <c r="B71" s="9">
        <v>74</v>
      </c>
      <c r="C71" s="25">
        <v>111.15333333333332</v>
      </c>
      <c r="D71" s="25">
        <v>40656.93</v>
      </c>
      <c r="E71" s="25">
        <v>2967.97</v>
      </c>
      <c r="F71" s="25">
        <v>33.342222222222226</v>
      </c>
      <c r="G71" s="25">
        <v>19.252706976576714</v>
      </c>
      <c r="H71" s="10">
        <v>91.100343151952359</v>
      </c>
      <c r="I71" s="11">
        <v>77.811111111111103</v>
      </c>
      <c r="J71" s="11">
        <v>40623.587777777779</v>
      </c>
      <c r="K71" s="11">
        <v>2934.6277777777777</v>
      </c>
      <c r="L71" s="37"/>
      <c r="M71" s="12">
        <f t="shared" si="1"/>
        <v>522.07952306154516</v>
      </c>
    </row>
    <row r="72" spans="2:13" ht="12.5" x14ac:dyDescent="0.25">
      <c r="B72" s="9">
        <v>75</v>
      </c>
      <c r="C72" s="25">
        <v>111.14666666666666</v>
      </c>
      <c r="D72" s="25">
        <v>161961.80666666667</v>
      </c>
      <c r="E72" s="25">
        <v>2300.9500000000003</v>
      </c>
      <c r="F72" s="25">
        <v>59.277777777777779</v>
      </c>
      <c r="G72" s="25">
        <v>35.730071731329168</v>
      </c>
      <c r="H72" s="10">
        <v>166.46799297176528</v>
      </c>
      <c r="I72" s="11" t="s">
        <v>278</v>
      </c>
      <c r="J72" s="11">
        <v>161902.52888888889</v>
      </c>
      <c r="K72" s="11">
        <v>2241.6722222222224</v>
      </c>
      <c r="L72" s="16" t="s">
        <v>212</v>
      </c>
      <c r="M72" s="12" t="e">
        <f t="shared" si="1"/>
        <v>#VALUE!</v>
      </c>
    </row>
    <row r="73" spans="2:13" ht="12.5" x14ac:dyDescent="0.25">
      <c r="B73" s="9">
        <v>76</v>
      </c>
      <c r="C73" s="25">
        <v>61690.013333333336</v>
      </c>
      <c r="D73" s="25">
        <v>65173.97</v>
      </c>
      <c r="E73" s="25">
        <v>61099.846666666672</v>
      </c>
      <c r="F73" s="25">
        <v>63562.834444444445</v>
      </c>
      <c r="G73" s="25">
        <v>4170.8911785616874</v>
      </c>
      <c r="H73" s="10">
        <v>76075.507980129507</v>
      </c>
      <c r="I73" s="11" t="s">
        <v>278</v>
      </c>
      <c r="J73" s="11" t="s">
        <v>278</v>
      </c>
      <c r="K73" s="11" t="s">
        <v>278</v>
      </c>
      <c r="L73" s="13"/>
      <c r="M73" s="12" t="e">
        <f t="shared" si="1"/>
        <v>#VALUE!</v>
      </c>
    </row>
    <row r="74" spans="2:13" ht="12.5" x14ac:dyDescent="0.25">
      <c r="B74" s="9">
        <v>77</v>
      </c>
      <c r="C74" s="25">
        <v>77.8</v>
      </c>
      <c r="D74" s="25">
        <v>122.26333333333334</v>
      </c>
      <c r="E74" s="25">
        <v>122.26333333333332</v>
      </c>
      <c r="F74" s="25">
        <v>59.28</v>
      </c>
      <c r="G74" s="25">
        <v>16.975170102240504</v>
      </c>
      <c r="H74" s="10">
        <v>110.20551030672152</v>
      </c>
      <c r="I74" s="11" t="s">
        <v>278</v>
      </c>
      <c r="J74" s="11">
        <v>62.983333333333334</v>
      </c>
      <c r="K74" s="11">
        <v>62.98333333333332</v>
      </c>
      <c r="L74" s="16" t="s">
        <v>213</v>
      </c>
      <c r="M74" s="12" t="e">
        <f t="shared" si="1"/>
        <v>#VALUE!</v>
      </c>
    </row>
    <row r="75" spans="2:13" ht="12.5" x14ac:dyDescent="0.25">
      <c r="B75" s="9">
        <v>78</v>
      </c>
      <c r="C75" s="25">
        <v>12186.89</v>
      </c>
      <c r="D75" s="25">
        <v>11886.456666666665</v>
      </c>
      <c r="E75" s="25">
        <v>11530.79</v>
      </c>
      <c r="F75" s="25">
        <v>12161.005555555554</v>
      </c>
      <c r="G75" s="25">
        <v>800.04580995460901</v>
      </c>
      <c r="H75" s="10">
        <v>14561.142985419381</v>
      </c>
      <c r="I75" s="11" t="s">
        <v>278</v>
      </c>
      <c r="J75" s="11" t="s">
        <v>278</v>
      </c>
      <c r="K75" s="11" t="s">
        <v>278</v>
      </c>
      <c r="L75" s="13"/>
      <c r="M75" s="12" t="e">
        <f t="shared" si="1"/>
        <v>#VALUE!</v>
      </c>
    </row>
    <row r="76" spans="2:13" ht="12.5" x14ac:dyDescent="0.25">
      <c r="B76" s="9">
        <v>79</v>
      </c>
      <c r="C76" s="25">
        <v>1678.4366666666665</v>
      </c>
      <c r="D76" s="25">
        <v>2389.8733333333334</v>
      </c>
      <c r="E76" s="25">
        <v>2267.5566666666668</v>
      </c>
      <c r="F76" s="25">
        <v>1789.6111111111111</v>
      </c>
      <c r="G76" s="25">
        <v>299.74102192714037</v>
      </c>
      <c r="H76" s="10">
        <v>2688.834176892532</v>
      </c>
      <c r="I76" s="11" t="s">
        <v>278</v>
      </c>
      <c r="J76" s="11" t="s">
        <v>278</v>
      </c>
      <c r="K76" s="11" t="s">
        <v>278</v>
      </c>
      <c r="L76" s="16"/>
      <c r="M76" s="12" t="e">
        <f t="shared" si="1"/>
        <v>#VALUE!</v>
      </c>
    </row>
    <row r="77" spans="2:13" ht="12.5" x14ac:dyDescent="0.25">
      <c r="B77" s="9">
        <v>80</v>
      </c>
      <c r="C77" s="25">
        <v>9799632.3399999999</v>
      </c>
      <c r="D77" s="25">
        <v>9560883.9833333343</v>
      </c>
      <c r="E77" s="25">
        <v>9910429.4733333346</v>
      </c>
      <c r="F77" s="25">
        <v>10174859.456666665</v>
      </c>
      <c r="G77" s="25">
        <v>470435.97015549225</v>
      </c>
      <c r="H77" s="10">
        <v>11586167.367133142</v>
      </c>
      <c r="I77" s="11" t="s">
        <v>278</v>
      </c>
      <c r="J77" s="11" t="s">
        <v>278</v>
      </c>
      <c r="K77" s="11" t="s">
        <v>278</v>
      </c>
      <c r="L77" s="13"/>
      <c r="M77" s="12" t="e">
        <f t="shared" si="1"/>
        <v>#VALUE!</v>
      </c>
    </row>
    <row r="78" spans="2:13" ht="12.5" x14ac:dyDescent="0.25">
      <c r="B78" s="9">
        <v>81</v>
      </c>
      <c r="C78" s="25">
        <v>6358.9766666666665</v>
      </c>
      <c r="D78" s="25">
        <v>7259.85</v>
      </c>
      <c r="E78" s="25">
        <v>7270.8133333333326</v>
      </c>
      <c r="F78" s="25">
        <v>6889.2344444444434</v>
      </c>
      <c r="G78" s="25">
        <v>548.93003141802399</v>
      </c>
      <c r="H78" s="10">
        <v>8536.0245386985152</v>
      </c>
      <c r="I78" s="11" t="s">
        <v>278</v>
      </c>
      <c r="J78" s="11" t="s">
        <v>278</v>
      </c>
      <c r="K78" s="11" t="s">
        <v>278</v>
      </c>
      <c r="L78" s="13"/>
      <c r="M78" s="12" t="e">
        <f t="shared" si="1"/>
        <v>#VALUE!</v>
      </c>
    </row>
    <row r="79" spans="2:13" ht="12.5" x14ac:dyDescent="0.25">
      <c r="B79" s="9">
        <v>82</v>
      </c>
      <c r="C79" s="25">
        <v>311.21333333333331</v>
      </c>
      <c r="D79" s="25">
        <v>211.17999999999998</v>
      </c>
      <c r="E79" s="25">
        <v>277.88</v>
      </c>
      <c r="F79" s="25">
        <v>218.59555555555553</v>
      </c>
      <c r="G79" s="25">
        <v>44.918538406682408</v>
      </c>
      <c r="H79" s="10">
        <v>353.35117077560278</v>
      </c>
      <c r="I79" s="11" t="s">
        <v>278</v>
      </c>
      <c r="J79" s="11" t="s">
        <v>278</v>
      </c>
      <c r="K79" s="11" t="s">
        <v>278</v>
      </c>
      <c r="L79" s="16"/>
      <c r="M79" s="12" t="e">
        <f t="shared" si="1"/>
        <v>#VALUE!</v>
      </c>
    </row>
    <row r="80" spans="2:13" ht="12.5" x14ac:dyDescent="0.25">
      <c r="B80" s="9">
        <v>83</v>
      </c>
      <c r="C80" s="25">
        <v>244.52666666666667</v>
      </c>
      <c r="D80" s="25">
        <v>211.1866666666667</v>
      </c>
      <c r="E80" s="25">
        <v>166.72333333333333</v>
      </c>
      <c r="F80" s="25">
        <v>177.84</v>
      </c>
      <c r="G80" s="25">
        <v>112.80870686451662</v>
      </c>
      <c r="H80" s="10">
        <v>516.26612059354989</v>
      </c>
      <c r="I80" s="11" t="s">
        <v>278</v>
      </c>
      <c r="J80" s="11" t="s">
        <v>278</v>
      </c>
      <c r="K80" s="11" t="s">
        <v>278</v>
      </c>
      <c r="L80" s="13"/>
      <c r="M80" s="12" t="e">
        <f t="shared" si="1"/>
        <v>#VALUE!</v>
      </c>
    </row>
    <row r="81" spans="2:13" ht="12.5" x14ac:dyDescent="0.25">
      <c r="B81" s="9">
        <v>84</v>
      </c>
      <c r="C81" s="25">
        <v>1067.0433333333333</v>
      </c>
      <c r="D81" s="25">
        <v>1311.5966666666666</v>
      </c>
      <c r="E81" s="25">
        <v>1467.2533333333333</v>
      </c>
      <c r="F81" s="25">
        <v>1222.6755555555555</v>
      </c>
      <c r="G81" s="25">
        <v>212.06470302803814</v>
      </c>
      <c r="H81" s="10">
        <v>1858.86966463967</v>
      </c>
      <c r="I81" s="11" t="s">
        <v>278</v>
      </c>
      <c r="J81" s="11" t="s">
        <v>278</v>
      </c>
      <c r="K81" s="11" t="s">
        <v>278</v>
      </c>
      <c r="L81" s="16"/>
      <c r="M81" s="12" t="e">
        <f t="shared" si="1"/>
        <v>#VALUE!</v>
      </c>
    </row>
    <row r="82" spans="2:13" ht="22" x14ac:dyDescent="0.25">
      <c r="B82" s="9">
        <v>85</v>
      </c>
      <c r="C82" s="25">
        <v>911.4766666666668</v>
      </c>
      <c r="D82" s="25">
        <v>1867.45</v>
      </c>
      <c r="E82" s="25">
        <v>2812.4066666666663</v>
      </c>
      <c r="F82" s="25">
        <v>707.66666666666663</v>
      </c>
      <c r="G82" s="25">
        <v>134.44732727396033</v>
      </c>
      <c r="H82" s="10">
        <v>1111.0086484885476</v>
      </c>
      <c r="I82" s="11" t="s">
        <v>278</v>
      </c>
      <c r="J82" s="11">
        <v>1159.7833333333333</v>
      </c>
      <c r="K82" s="11">
        <v>2104.7399999999998</v>
      </c>
      <c r="L82" s="16" t="s">
        <v>214</v>
      </c>
      <c r="M82" s="12" t="e">
        <f t="shared" si="1"/>
        <v>#VALUE!</v>
      </c>
    </row>
    <row r="83" spans="2:13" ht="22" x14ac:dyDescent="0.25">
      <c r="B83" s="9">
        <v>86</v>
      </c>
      <c r="C83" s="25">
        <v>611.34333333333336</v>
      </c>
      <c r="D83" s="25">
        <v>7682.41</v>
      </c>
      <c r="E83" s="25">
        <v>9328.51</v>
      </c>
      <c r="F83" s="25">
        <v>574.28222222222223</v>
      </c>
      <c r="G83" s="25">
        <v>200.17212044563976</v>
      </c>
      <c r="H83" s="10">
        <v>1174.7985835591417</v>
      </c>
      <c r="I83" s="11" t="s">
        <v>278</v>
      </c>
      <c r="J83" s="11">
        <v>7108.1277777777777</v>
      </c>
      <c r="K83" s="11">
        <v>8754.2277777777781</v>
      </c>
      <c r="L83" s="16" t="s">
        <v>215</v>
      </c>
      <c r="M83" s="12" t="e">
        <f t="shared" si="1"/>
        <v>#VALUE!</v>
      </c>
    </row>
    <row r="84" spans="2:13" ht="22" x14ac:dyDescent="0.25">
      <c r="B84" s="9">
        <v>87</v>
      </c>
      <c r="C84" s="25">
        <v>477.94666666666672</v>
      </c>
      <c r="D84" s="25">
        <v>5591.753333333334</v>
      </c>
      <c r="E84" s="25">
        <v>8360.7800000000007</v>
      </c>
      <c r="F84" s="25">
        <v>389.02555555555563</v>
      </c>
      <c r="G84" s="25">
        <v>29.406895890690823</v>
      </c>
      <c r="H84" s="10">
        <v>477.2462432276281</v>
      </c>
      <c r="I84" s="11">
        <v>88.921111111111088</v>
      </c>
      <c r="J84" s="11">
        <v>5202.7277777777781</v>
      </c>
      <c r="K84" s="11">
        <v>7971.7544444444447</v>
      </c>
      <c r="L84" s="16" t="s">
        <v>216</v>
      </c>
      <c r="M84" s="12">
        <f t="shared" si="1"/>
        <v>89.649739469442352</v>
      </c>
    </row>
    <row r="85" spans="2:13" ht="12.5" x14ac:dyDescent="0.25">
      <c r="B85" s="9">
        <v>88</v>
      </c>
      <c r="C85" s="25">
        <v>1300.4866666666667</v>
      </c>
      <c r="D85" s="25">
        <v>56457.923333333332</v>
      </c>
      <c r="E85" s="25">
        <v>71407.826666666675</v>
      </c>
      <c r="F85" s="25">
        <v>778.06666666666661</v>
      </c>
      <c r="G85" s="25">
        <v>267.00110651040006</v>
      </c>
      <c r="H85" s="10">
        <v>1579.0699861978669</v>
      </c>
      <c r="I85" s="11" t="s">
        <v>278</v>
      </c>
      <c r="J85" s="11">
        <v>55679.856666666667</v>
      </c>
      <c r="K85" s="11">
        <v>70629.760000000009</v>
      </c>
      <c r="L85" s="13" t="s">
        <v>217</v>
      </c>
      <c r="M85" s="12" t="e">
        <f t="shared" si="1"/>
        <v>#VALUE!</v>
      </c>
    </row>
    <row r="86" spans="2:13" ht="12.5" x14ac:dyDescent="0.25">
      <c r="B86" s="9">
        <v>89</v>
      </c>
      <c r="C86" s="25">
        <v>100.03000000000002</v>
      </c>
      <c r="D86" s="25">
        <v>177.83666666666667</v>
      </c>
      <c r="E86" s="25">
        <v>644.67999999999995</v>
      </c>
      <c r="F86" s="25">
        <v>48.163333333333334</v>
      </c>
      <c r="G86" s="25">
        <v>32.086241253499573</v>
      </c>
      <c r="H86" s="10">
        <v>144.42205709383205</v>
      </c>
      <c r="I86" s="11" t="s">
        <v>278</v>
      </c>
      <c r="J86" s="11">
        <v>129.67333333333335</v>
      </c>
      <c r="K86" s="11">
        <v>596.51666666666665</v>
      </c>
      <c r="L86" s="16" t="s">
        <v>218</v>
      </c>
      <c r="M86" s="12" t="e">
        <f t="shared" si="1"/>
        <v>#VALUE!</v>
      </c>
    </row>
    <row r="87" spans="2:13" ht="12.75" customHeight="1" x14ac:dyDescent="0.25">
      <c r="B87" s="9">
        <v>90</v>
      </c>
      <c r="C87" s="25">
        <v>1978.5200000000002</v>
      </c>
      <c r="D87" s="25">
        <v>1200.4666666666665</v>
      </c>
      <c r="E87" s="25">
        <v>1344.99</v>
      </c>
      <c r="F87" s="25">
        <v>381.61666666666673</v>
      </c>
      <c r="G87" s="25">
        <v>52.535553146839639</v>
      </c>
      <c r="H87" s="10">
        <v>539.22332610718558</v>
      </c>
      <c r="I87" s="11">
        <v>1596.9033333333334</v>
      </c>
      <c r="J87" s="11">
        <v>818.84999999999968</v>
      </c>
      <c r="K87" s="11">
        <v>963.37333333333322</v>
      </c>
      <c r="L87" s="34" t="s">
        <v>22</v>
      </c>
      <c r="M87" s="12">
        <f t="shared" si="1"/>
        <v>0.60327592361048765</v>
      </c>
    </row>
    <row r="88" spans="2:13" ht="12.5" x14ac:dyDescent="0.25">
      <c r="B88" s="9">
        <v>91</v>
      </c>
      <c r="C88" s="25">
        <v>355.67333333333335</v>
      </c>
      <c r="D88" s="25">
        <v>533.51666666666677</v>
      </c>
      <c r="E88" s="25">
        <v>200.06666666666669</v>
      </c>
      <c r="F88" s="25">
        <v>59.277777777777771</v>
      </c>
      <c r="G88" s="25">
        <v>23.13745072227983</v>
      </c>
      <c r="H88" s="10">
        <v>128.69012994461727</v>
      </c>
      <c r="I88" s="11">
        <v>296.39555555555557</v>
      </c>
      <c r="J88" s="11">
        <v>474.23888888888899</v>
      </c>
      <c r="K88" s="11">
        <v>140.78888888888892</v>
      </c>
      <c r="L88" s="34" t="s">
        <v>22</v>
      </c>
      <c r="M88" s="12">
        <f t="shared" si="1"/>
        <v>1.600020243218522</v>
      </c>
    </row>
    <row r="89" spans="2:13" ht="22" x14ac:dyDescent="0.25">
      <c r="B89" s="9">
        <v>92</v>
      </c>
      <c r="C89" s="25">
        <v>1033.7266666666667</v>
      </c>
      <c r="D89" s="25">
        <v>48518.276666666672</v>
      </c>
      <c r="E89" s="25">
        <v>2412.08</v>
      </c>
      <c r="F89" s="25">
        <v>185.2488888888889</v>
      </c>
      <c r="G89" s="25">
        <v>27.96992915681108</v>
      </c>
      <c r="H89" s="10">
        <v>269.15867635932216</v>
      </c>
      <c r="I89" s="11">
        <v>848.47777777777776</v>
      </c>
      <c r="J89" s="11">
        <v>48333.027777777781</v>
      </c>
      <c r="K89" s="11">
        <v>2226.8311111111111</v>
      </c>
      <c r="L89" s="16" t="s">
        <v>219</v>
      </c>
      <c r="M89" s="12">
        <f t="shared" si="1"/>
        <v>56.964400298573921</v>
      </c>
    </row>
    <row r="90" spans="2:13" ht="22" x14ac:dyDescent="0.25">
      <c r="B90" s="9">
        <v>93</v>
      </c>
      <c r="C90" s="25">
        <v>111.14666666666666</v>
      </c>
      <c r="D90" s="25">
        <v>322.33666666666664</v>
      </c>
      <c r="E90" s="25">
        <v>444.60999999999996</v>
      </c>
      <c r="F90" s="25">
        <v>25.934444444444441</v>
      </c>
      <c r="G90" s="25">
        <v>27.971253563720126</v>
      </c>
      <c r="H90" s="10">
        <v>109.84820513560481</v>
      </c>
      <c r="I90" s="11">
        <v>85.212222222222223</v>
      </c>
      <c r="J90" s="11">
        <v>296.40222222222218</v>
      </c>
      <c r="K90" s="11">
        <v>418.67555555555549</v>
      </c>
      <c r="L90" s="16" t="s">
        <v>220</v>
      </c>
      <c r="M90" s="12">
        <f t="shared" si="1"/>
        <v>4.9133275090949384</v>
      </c>
    </row>
    <row r="91" spans="2:13" ht="12.5" x14ac:dyDescent="0.25">
      <c r="B91" s="9">
        <v>94</v>
      </c>
      <c r="C91" s="25">
        <v>878.09333333333336</v>
      </c>
      <c r="D91" s="25">
        <v>30107.449999999997</v>
      </c>
      <c r="E91" s="25">
        <v>1945.22</v>
      </c>
      <c r="F91" s="25">
        <v>226.00666666666666</v>
      </c>
      <c r="G91" s="25">
        <v>50.111440587731884</v>
      </c>
      <c r="H91" s="10">
        <v>376.34098842986231</v>
      </c>
      <c r="I91" s="11">
        <v>652.0866666666667</v>
      </c>
      <c r="J91" s="11">
        <v>29881.443333333329</v>
      </c>
      <c r="K91" s="11">
        <v>1719.2133333333334</v>
      </c>
      <c r="L91" s="13" t="s">
        <v>117</v>
      </c>
      <c r="M91" s="12">
        <f t="shared" si="1"/>
        <v>45.824343389937937</v>
      </c>
    </row>
    <row r="92" spans="2:13" ht="22" x14ac:dyDescent="0.25">
      <c r="B92" s="9">
        <v>95</v>
      </c>
      <c r="C92" s="25">
        <v>411.25666666666666</v>
      </c>
      <c r="D92" s="25">
        <v>54809.533333333333</v>
      </c>
      <c r="E92" s="25">
        <v>2512.0933333333337</v>
      </c>
      <c r="F92" s="25">
        <v>174.13333333333333</v>
      </c>
      <c r="G92" s="25">
        <v>148.01763783789795</v>
      </c>
      <c r="H92" s="10">
        <v>618.18624684702718</v>
      </c>
      <c r="I92" s="11" t="s">
        <v>278</v>
      </c>
      <c r="J92" s="11">
        <v>54635.4</v>
      </c>
      <c r="K92" s="11">
        <v>2337.9600000000005</v>
      </c>
      <c r="L92" s="16" t="s">
        <v>221</v>
      </c>
      <c r="M92" s="12" t="e">
        <f t="shared" si="1"/>
        <v>#VALUE!</v>
      </c>
    </row>
    <row r="93" spans="2:13" ht="12.5" x14ac:dyDescent="0.25">
      <c r="B93" s="9">
        <v>96</v>
      </c>
      <c r="C93" s="25">
        <v>400.14333333333337</v>
      </c>
      <c r="D93" s="25">
        <v>64517.330000000009</v>
      </c>
      <c r="E93" s="25">
        <v>4302.043333333334</v>
      </c>
      <c r="F93" s="25">
        <v>133.37888888888889</v>
      </c>
      <c r="G93" s="25">
        <v>38.504451738775671</v>
      </c>
      <c r="H93" s="10">
        <v>248.89224410521592</v>
      </c>
      <c r="I93" s="11">
        <v>266.76444444444451</v>
      </c>
      <c r="J93" s="11">
        <v>64383.951111111121</v>
      </c>
      <c r="K93" s="11">
        <v>4168.6644444444455</v>
      </c>
      <c r="L93" s="13" t="s">
        <v>117</v>
      </c>
      <c r="M93" s="12">
        <f t="shared" si="1"/>
        <v>241.35132118223316</v>
      </c>
    </row>
    <row r="94" spans="2:13" ht="12.5" x14ac:dyDescent="0.25">
      <c r="B94" s="9">
        <v>97</v>
      </c>
      <c r="C94" s="25">
        <v>277.87</v>
      </c>
      <c r="D94" s="25">
        <v>33794.846666666672</v>
      </c>
      <c r="E94" s="25">
        <v>1900.7933333333331</v>
      </c>
      <c r="F94" s="25">
        <v>148.19777777777776</v>
      </c>
      <c r="G94" s="25">
        <v>132.6035967893838</v>
      </c>
      <c r="H94" s="10">
        <v>546.00856814592919</v>
      </c>
      <c r="I94" s="11" t="s">
        <v>278</v>
      </c>
      <c r="J94" s="11">
        <v>33646.648888888893</v>
      </c>
      <c r="K94" s="11">
        <v>1752.5955555555554</v>
      </c>
      <c r="L94" s="13" t="s">
        <v>14</v>
      </c>
      <c r="M94" s="12" t="e">
        <f t="shared" si="1"/>
        <v>#VALUE!</v>
      </c>
    </row>
    <row r="95" spans="2:13" ht="22" x14ac:dyDescent="0.25">
      <c r="B95" s="9">
        <v>98</v>
      </c>
      <c r="C95" s="25">
        <v>377.90666666666669</v>
      </c>
      <c r="D95" s="25">
        <v>84186.94666666667</v>
      </c>
      <c r="E95" s="25">
        <v>4024.0533333333333</v>
      </c>
      <c r="F95" s="25">
        <v>244.5344444444444</v>
      </c>
      <c r="G95" s="25">
        <v>172.55699916044918</v>
      </c>
      <c r="H95" s="10">
        <v>762.20544192579189</v>
      </c>
      <c r="I95" s="11" t="s">
        <v>278</v>
      </c>
      <c r="J95" s="11">
        <v>83942.412222222221</v>
      </c>
      <c r="K95" s="11">
        <v>3779.5188888888888</v>
      </c>
      <c r="L95" s="16" t="s">
        <v>222</v>
      </c>
      <c r="M95" s="12" t="e">
        <f t="shared" si="1"/>
        <v>#VALUE!</v>
      </c>
    </row>
    <row r="96" spans="2:13" ht="12.5" x14ac:dyDescent="0.25">
      <c r="B96" s="9">
        <v>99</v>
      </c>
      <c r="C96" s="25">
        <v>44.46</v>
      </c>
      <c r="D96" s="25">
        <v>188.95</v>
      </c>
      <c r="E96" s="25">
        <v>122.26</v>
      </c>
      <c r="F96" s="25">
        <v>77.803333333333327</v>
      </c>
      <c r="G96" s="25">
        <v>72.886945866717269</v>
      </c>
      <c r="H96" s="10">
        <v>296.46417093348515</v>
      </c>
      <c r="I96" s="11" t="s">
        <v>278</v>
      </c>
      <c r="J96" s="11" t="s">
        <v>278</v>
      </c>
      <c r="K96" s="11" t="s">
        <v>278</v>
      </c>
      <c r="L96" s="16"/>
      <c r="M96" s="12" t="e">
        <f t="shared" si="1"/>
        <v>#VALUE!</v>
      </c>
    </row>
    <row r="97" spans="2:13" ht="12.5" x14ac:dyDescent="0.25">
      <c r="B97" s="9">
        <v>100</v>
      </c>
      <c r="C97" s="25">
        <v>311.21999999999997</v>
      </c>
      <c r="D97" s="25">
        <v>34975.276666666665</v>
      </c>
      <c r="E97" s="25">
        <v>1822.9599999999998</v>
      </c>
      <c r="F97" s="25">
        <v>181.54777777777778</v>
      </c>
      <c r="G97" s="25">
        <v>123.94552164978383</v>
      </c>
      <c r="H97" s="10">
        <v>553.38434272712925</v>
      </c>
      <c r="I97" s="11" t="s">
        <v>278</v>
      </c>
      <c r="J97" s="11">
        <v>34793.728888888887</v>
      </c>
      <c r="K97" s="11">
        <v>1641.412222222222</v>
      </c>
      <c r="L97" s="13" t="s">
        <v>15</v>
      </c>
      <c r="M97" s="12" t="e">
        <f t="shared" si="1"/>
        <v>#VALUE!</v>
      </c>
    </row>
    <row r="98" spans="2:13" ht="12.5" x14ac:dyDescent="0.25">
      <c r="B98" s="9">
        <v>101</v>
      </c>
      <c r="C98" s="25">
        <v>689.15</v>
      </c>
      <c r="D98" s="25">
        <v>500.17666666666673</v>
      </c>
      <c r="E98" s="25">
        <v>433.48</v>
      </c>
      <c r="F98" s="25">
        <v>818.84333333333325</v>
      </c>
      <c r="G98" s="25">
        <v>484.81718382637098</v>
      </c>
      <c r="H98" s="10">
        <v>2273.2948848124461</v>
      </c>
      <c r="I98" s="11" t="s">
        <v>278</v>
      </c>
      <c r="J98" s="11" t="s">
        <v>278</v>
      </c>
      <c r="K98" s="11" t="s">
        <v>278</v>
      </c>
      <c r="L98" s="16"/>
      <c r="M98" s="12" t="e">
        <f t="shared" si="1"/>
        <v>#VALUE!</v>
      </c>
    </row>
    <row r="99" spans="2:13" ht="12.5" x14ac:dyDescent="0.25">
      <c r="B99" s="9">
        <v>102</v>
      </c>
      <c r="C99" s="25">
        <v>244.52999999999997</v>
      </c>
      <c r="D99" s="25">
        <v>200.07666666666668</v>
      </c>
      <c r="E99" s="25">
        <v>111.14666666666669</v>
      </c>
      <c r="F99" s="25">
        <v>363.09777777777776</v>
      </c>
      <c r="G99" s="25">
        <v>138.97698887599006</v>
      </c>
      <c r="H99" s="10">
        <v>780.02874440574794</v>
      </c>
      <c r="I99" s="11" t="s">
        <v>278</v>
      </c>
      <c r="J99" s="11" t="s">
        <v>278</v>
      </c>
      <c r="K99" s="11" t="s">
        <v>278</v>
      </c>
      <c r="L99" s="16"/>
      <c r="M99" s="12" t="e">
        <f t="shared" si="1"/>
        <v>#VALUE!</v>
      </c>
    </row>
    <row r="100" spans="2:13" ht="12.5" x14ac:dyDescent="0.25">
      <c r="B100" s="9">
        <v>103</v>
      </c>
      <c r="C100" s="25">
        <v>88.923333333333332</v>
      </c>
      <c r="D100" s="25">
        <v>255.64</v>
      </c>
      <c r="E100" s="25">
        <v>88.916666666666671</v>
      </c>
      <c r="F100" s="25">
        <v>107.44777777777777</v>
      </c>
      <c r="G100" s="25">
        <v>81.934086335930488</v>
      </c>
      <c r="H100" s="10">
        <v>353.25003678556925</v>
      </c>
      <c r="I100" s="11" t="s">
        <v>278</v>
      </c>
      <c r="J100" s="11" t="s">
        <v>278</v>
      </c>
      <c r="K100" s="11" t="s">
        <v>278</v>
      </c>
      <c r="L100" s="16"/>
      <c r="M100" s="12" t="e">
        <f t="shared" si="1"/>
        <v>#VALUE!</v>
      </c>
    </row>
    <row r="101" spans="2:13" ht="22" x14ac:dyDescent="0.25">
      <c r="B101" s="9">
        <v>104</v>
      </c>
      <c r="C101" s="25">
        <v>55.57</v>
      </c>
      <c r="D101" s="25">
        <v>122.26333333333332</v>
      </c>
      <c r="E101" s="25">
        <v>77.803333333333327</v>
      </c>
      <c r="F101" s="25">
        <v>44.46</v>
      </c>
      <c r="G101" s="25">
        <v>11.118333708089773</v>
      </c>
      <c r="H101" s="10">
        <v>77.815001124269315</v>
      </c>
      <c r="I101" s="11" t="s">
        <v>278</v>
      </c>
      <c r="J101" s="11">
        <v>77.803333333333313</v>
      </c>
      <c r="K101" s="11" t="s">
        <v>278</v>
      </c>
      <c r="L101" s="16" t="s">
        <v>223</v>
      </c>
      <c r="M101" s="12" t="e">
        <f t="shared" si="1"/>
        <v>#VALUE!</v>
      </c>
    </row>
    <row r="102" spans="2:13" ht="22" x14ac:dyDescent="0.25">
      <c r="B102" s="9">
        <v>105</v>
      </c>
      <c r="C102" s="25">
        <v>22.23</v>
      </c>
      <c r="D102" s="25">
        <v>100.03000000000002</v>
      </c>
      <c r="E102" s="25">
        <v>100.03333333333335</v>
      </c>
      <c r="F102" s="25">
        <v>37.046666666666667</v>
      </c>
      <c r="G102" s="25">
        <v>16.979534086004183</v>
      </c>
      <c r="H102" s="10">
        <v>87.985268924679218</v>
      </c>
      <c r="I102" s="11" t="s">
        <v>278</v>
      </c>
      <c r="J102" s="11">
        <v>62.983333333333348</v>
      </c>
      <c r="K102" s="11">
        <v>62.986666666666679</v>
      </c>
      <c r="L102" s="16" t="s">
        <v>224</v>
      </c>
      <c r="M102" s="12" t="e">
        <f t="shared" si="1"/>
        <v>#VALUE!</v>
      </c>
    </row>
    <row r="103" spans="2:13" ht="22" x14ac:dyDescent="0.25">
      <c r="B103" s="9">
        <v>106</v>
      </c>
      <c r="C103" s="25">
        <v>88.916666666666671</v>
      </c>
      <c r="D103" s="25">
        <v>288.98666666666668</v>
      </c>
      <c r="E103" s="25">
        <v>100.03000000000002</v>
      </c>
      <c r="F103" s="25">
        <v>70.397777777777776</v>
      </c>
      <c r="G103" s="25">
        <v>44.918538406682316</v>
      </c>
      <c r="H103" s="10">
        <v>205.15339299782471</v>
      </c>
      <c r="I103" s="11" t="s">
        <v>278</v>
      </c>
      <c r="J103" s="11">
        <v>218.5888888888889</v>
      </c>
      <c r="K103" s="11" t="s">
        <v>278</v>
      </c>
      <c r="L103" s="16" t="s">
        <v>225</v>
      </c>
      <c r="M103" s="12" t="e">
        <f t="shared" si="1"/>
        <v>#VALUE!</v>
      </c>
    </row>
    <row r="104" spans="2:13" ht="22" x14ac:dyDescent="0.25">
      <c r="B104" s="9">
        <v>107</v>
      </c>
      <c r="C104" s="25">
        <v>233.41333333333333</v>
      </c>
      <c r="D104" s="25">
        <v>4246.579999999999</v>
      </c>
      <c r="E104" s="25">
        <v>211.18333333333331</v>
      </c>
      <c r="F104" s="25">
        <v>122.26777777777778</v>
      </c>
      <c r="G104" s="25">
        <v>29.411306278998161</v>
      </c>
      <c r="H104" s="10">
        <v>210.50169661477227</v>
      </c>
      <c r="I104" s="11">
        <v>111.14555555555555</v>
      </c>
      <c r="J104" s="11">
        <v>4124.312222222221</v>
      </c>
      <c r="K104" s="11">
        <v>88.915555555555528</v>
      </c>
      <c r="L104" s="16" t="s">
        <v>226</v>
      </c>
      <c r="M104" s="12">
        <f t="shared" si="1"/>
        <v>37.107306734912171</v>
      </c>
    </row>
    <row r="105" spans="2:13" ht="12.5" x14ac:dyDescent="0.25">
      <c r="B105" s="9">
        <v>108</v>
      </c>
      <c r="C105" s="25">
        <v>66.686666666666667</v>
      </c>
      <c r="D105" s="25">
        <v>255.65666666666667</v>
      </c>
      <c r="E105" s="25">
        <v>166.73</v>
      </c>
      <c r="F105" s="25">
        <v>59.277777777777779</v>
      </c>
      <c r="G105" s="25">
        <v>12.832571983188071</v>
      </c>
      <c r="H105" s="10">
        <v>97.775493727341996</v>
      </c>
      <c r="I105" s="11" t="s">
        <v>278</v>
      </c>
      <c r="J105" s="11">
        <v>196.37888888888889</v>
      </c>
      <c r="K105" s="11">
        <v>107.45222222222222</v>
      </c>
      <c r="L105" s="13" t="s">
        <v>67</v>
      </c>
      <c r="M105" s="12" t="e">
        <f t="shared" si="1"/>
        <v>#VALUE!</v>
      </c>
    </row>
    <row r="106" spans="2:13" ht="22" x14ac:dyDescent="0.25">
      <c r="B106" s="9">
        <v>109</v>
      </c>
      <c r="C106" s="25">
        <v>233.41333333333333</v>
      </c>
      <c r="D106" s="25">
        <v>3690.6633333333334</v>
      </c>
      <c r="E106" s="25">
        <v>211.19666666666663</v>
      </c>
      <c r="F106" s="25">
        <v>125.96999999999998</v>
      </c>
      <c r="G106" s="25">
        <v>39.038868380685038</v>
      </c>
      <c r="H106" s="10">
        <v>243.08660514205508</v>
      </c>
      <c r="I106" s="11" t="s">
        <v>278</v>
      </c>
      <c r="J106" s="11">
        <v>3564.6933333333336</v>
      </c>
      <c r="K106" s="11" t="s">
        <v>278</v>
      </c>
      <c r="L106" s="16" t="s">
        <v>227</v>
      </c>
      <c r="M106" s="12" t="e">
        <f t="shared" si="1"/>
        <v>#VALUE!</v>
      </c>
    </row>
    <row r="107" spans="2:13" ht="12.5" x14ac:dyDescent="0.25">
      <c r="B107" s="9">
        <v>110</v>
      </c>
      <c r="C107" s="25">
        <v>77.81</v>
      </c>
      <c r="D107" s="25">
        <v>2445.5566666666668</v>
      </c>
      <c r="E107" s="25">
        <v>211.18333333333331</v>
      </c>
      <c r="F107" s="25">
        <v>44.458888888888886</v>
      </c>
      <c r="G107" s="25">
        <v>29.40689589069078</v>
      </c>
      <c r="H107" s="10">
        <v>132.67957656096124</v>
      </c>
      <c r="I107" s="11" t="s">
        <v>278</v>
      </c>
      <c r="J107" s="11">
        <v>2401.097777777778</v>
      </c>
      <c r="K107" s="11">
        <v>166.72444444444443</v>
      </c>
      <c r="L107" s="13" t="s">
        <v>67</v>
      </c>
      <c r="M107" s="12" t="e">
        <f t="shared" si="1"/>
        <v>#VALUE!</v>
      </c>
    </row>
    <row r="108" spans="2:13" ht="22" x14ac:dyDescent="0.25">
      <c r="B108" s="9">
        <v>111</v>
      </c>
      <c r="C108" s="25">
        <v>33.343333333333334</v>
      </c>
      <c r="D108" s="25">
        <v>2367.7000000000003</v>
      </c>
      <c r="E108" s="25">
        <v>77.803333333333327</v>
      </c>
      <c r="F108" s="25">
        <v>7.4088888888888897</v>
      </c>
      <c r="G108" s="25">
        <v>6.4162859915940418</v>
      </c>
      <c r="H108" s="10">
        <v>26.657746863671015</v>
      </c>
      <c r="I108" s="11">
        <v>25.934444444444445</v>
      </c>
      <c r="J108" s="11">
        <v>2360.2911111111116</v>
      </c>
      <c r="K108" s="11">
        <v>70.394444444444431</v>
      </c>
      <c r="L108" s="16" t="s">
        <v>228</v>
      </c>
      <c r="M108" s="12">
        <f t="shared" si="1"/>
        <v>91.009896748211318</v>
      </c>
    </row>
    <row r="109" spans="2:13" ht="22" x14ac:dyDescent="0.25">
      <c r="B109" s="9">
        <v>112</v>
      </c>
      <c r="C109" s="25">
        <v>44.456666666666671</v>
      </c>
      <c r="D109" s="25">
        <v>11786.89</v>
      </c>
      <c r="E109" s="25">
        <v>211.18333333333331</v>
      </c>
      <c r="F109" s="25">
        <v>81.507777777777775</v>
      </c>
      <c r="G109" s="25">
        <v>39.035388123162363</v>
      </c>
      <c r="H109" s="10">
        <v>198.61394214726488</v>
      </c>
      <c r="I109" s="11" t="s">
        <v>278</v>
      </c>
      <c r="J109" s="11">
        <v>11705.382222222222</v>
      </c>
      <c r="K109" s="11">
        <v>129.67555555555555</v>
      </c>
      <c r="L109" s="16" t="s">
        <v>229</v>
      </c>
      <c r="M109" s="12" t="e">
        <f t="shared" si="1"/>
        <v>#VALUE!</v>
      </c>
    </row>
    <row r="110" spans="2:13" ht="22" x14ac:dyDescent="0.25">
      <c r="B110" s="9">
        <v>113</v>
      </c>
      <c r="C110" s="25">
        <v>22.22666666666667</v>
      </c>
      <c r="D110" s="25">
        <v>2523.2733333333331</v>
      </c>
      <c r="E110" s="25">
        <v>100.03000000000002</v>
      </c>
      <c r="F110" s="25">
        <v>22.227777777777778</v>
      </c>
      <c r="G110" s="25">
        <v>11.113333499966672</v>
      </c>
      <c r="H110" s="10">
        <v>55.567778277677789</v>
      </c>
      <c r="I110" s="11" t="s">
        <v>278</v>
      </c>
      <c r="J110" s="11">
        <v>2501.0455555555554</v>
      </c>
      <c r="K110" s="11">
        <v>77.802222222222241</v>
      </c>
      <c r="L110" s="16" t="s">
        <v>230</v>
      </c>
      <c r="M110" s="12" t="e">
        <f t="shared" si="1"/>
        <v>#VALUE!</v>
      </c>
    </row>
    <row r="111" spans="2:13" ht="12.5" x14ac:dyDescent="0.25">
      <c r="B111" s="9">
        <v>114</v>
      </c>
      <c r="C111" s="25">
        <v>66.693333333333328</v>
      </c>
      <c r="D111" s="25">
        <v>10106.756666666666</v>
      </c>
      <c r="E111" s="25">
        <v>244.52666666666667</v>
      </c>
      <c r="F111" s="25">
        <v>81.507777777777775</v>
      </c>
      <c r="G111" s="25">
        <v>16.979170354464515</v>
      </c>
      <c r="H111" s="10">
        <v>132.4452888411713</v>
      </c>
      <c r="I111" s="11" t="s">
        <v>278</v>
      </c>
      <c r="J111" s="11">
        <v>10025.248888888889</v>
      </c>
      <c r="K111" s="11">
        <v>163.01888888888891</v>
      </c>
      <c r="L111" s="13" t="s">
        <v>75</v>
      </c>
      <c r="M111" s="12" t="e">
        <f t="shared" si="1"/>
        <v>#VALUE!</v>
      </c>
    </row>
    <row r="112" spans="2:13" ht="12.5" x14ac:dyDescent="0.25">
      <c r="B112" s="9">
        <v>115</v>
      </c>
      <c r="C112" s="25">
        <v>11.113333333333335</v>
      </c>
      <c r="D112" s="25">
        <v>6603.7633333333333</v>
      </c>
      <c r="E112" s="25">
        <v>88.916666666666671</v>
      </c>
      <c r="F112" s="25">
        <v>40.751111111111108</v>
      </c>
      <c r="G112" s="25">
        <v>12.836420984982695</v>
      </c>
      <c r="H112" s="10">
        <v>79.2603740660592</v>
      </c>
      <c r="I112" s="11" t="s">
        <v>278</v>
      </c>
      <c r="J112" s="11">
        <v>6563.0122222222226</v>
      </c>
      <c r="K112" s="11">
        <v>48.165555555555564</v>
      </c>
      <c r="L112" s="13" t="s">
        <v>79</v>
      </c>
      <c r="M112" s="12" t="e">
        <f t="shared" si="1"/>
        <v>#VALUE!</v>
      </c>
    </row>
    <row r="113" spans="2:13" ht="12.75" customHeight="1" x14ac:dyDescent="0.25">
      <c r="B113" s="9">
        <v>116</v>
      </c>
      <c r="C113" s="25">
        <v>566.87666666666667</v>
      </c>
      <c r="D113" s="25">
        <v>118757.46333333333</v>
      </c>
      <c r="E113" s="25">
        <v>1989.6833333333332</v>
      </c>
      <c r="F113" s="25">
        <v>855.88111111111118</v>
      </c>
      <c r="G113" s="25">
        <v>67.631826854696925</v>
      </c>
      <c r="H113" s="10">
        <v>1058.7765916752019</v>
      </c>
      <c r="I113" s="11" t="s">
        <v>278</v>
      </c>
      <c r="J113" s="11">
        <v>117901.58222222222</v>
      </c>
      <c r="K113" s="11">
        <v>1133.8022222222221</v>
      </c>
      <c r="L113" s="13" t="s">
        <v>75</v>
      </c>
      <c r="M113" s="12" t="e">
        <f t="shared" si="1"/>
        <v>#VALUE!</v>
      </c>
    </row>
    <row r="114" spans="2:13" ht="12.5" x14ac:dyDescent="0.25">
      <c r="B114" s="9">
        <v>117</v>
      </c>
      <c r="C114" s="25">
        <v>389.02333333333337</v>
      </c>
      <c r="D114" s="25">
        <v>61417.053333333322</v>
      </c>
      <c r="E114" s="25">
        <v>1055.9966666666667</v>
      </c>
      <c r="F114" s="25">
        <v>533.5244444444445</v>
      </c>
      <c r="G114" s="25">
        <v>107.18416660295659</v>
      </c>
      <c r="H114" s="10">
        <v>855.07694425331431</v>
      </c>
      <c r="I114" s="11" t="s">
        <v>278</v>
      </c>
      <c r="J114" s="11">
        <v>60883.528888888875</v>
      </c>
      <c r="K114" s="11">
        <v>522.47222222222217</v>
      </c>
      <c r="L114" s="35" t="s">
        <v>231</v>
      </c>
      <c r="M114" s="12" t="e">
        <f t="shared" si="1"/>
        <v>#VALUE!</v>
      </c>
    </row>
    <row r="115" spans="2:13" ht="12.5" x14ac:dyDescent="0.25">
      <c r="B115" s="9">
        <v>118</v>
      </c>
      <c r="C115" s="25">
        <v>789.18666666666661</v>
      </c>
      <c r="D115" s="25">
        <v>198808.34</v>
      </c>
      <c r="E115" s="25">
        <v>3623.9766666666669</v>
      </c>
      <c r="F115" s="25">
        <v>1622.86</v>
      </c>
      <c r="G115" s="25">
        <v>67.616481965074982</v>
      </c>
      <c r="H115" s="10">
        <v>1825.7094458952249</v>
      </c>
      <c r="I115" s="11" t="s">
        <v>278</v>
      </c>
      <c r="J115" s="11">
        <v>197185.48</v>
      </c>
      <c r="K115" s="11">
        <v>2001.116666666667</v>
      </c>
      <c r="L115" s="36"/>
      <c r="M115" s="12" t="e">
        <f t="shared" si="1"/>
        <v>#VALUE!</v>
      </c>
    </row>
    <row r="116" spans="2:13" ht="12.5" x14ac:dyDescent="0.25">
      <c r="B116" s="9">
        <v>119</v>
      </c>
      <c r="C116" s="25">
        <v>422.37999999999994</v>
      </c>
      <c r="D116" s="25">
        <v>70494.819999999992</v>
      </c>
      <c r="E116" s="25">
        <v>1478.38</v>
      </c>
      <c r="F116" s="25">
        <v>574.2833333333333</v>
      </c>
      <c r="G116" s="25">
        <v>50.125855382005952</v>
      </c>
      <c r="H116" s="10">
        <v>724.6608994793512</v>
      </c>
      <c r="I116" s="11" t="s">
        <v>278</v>
      </c>
      <c r="J116" s="11">
        <v>69920.536666666652</v>
      </c>
      <c r="K116" s="11">
        <v>904.09666666666681</v>
      </c>
      <c r="L116" s="37"/>
      <c r="M116" s="12" t="e">
        <f t="shared" si="1"/>
        <v>#VALUE!</v>
      </c>
    </row>
    <row r="117" spans="2:13" ht="22" x14ac:dyDescent="0.25">
      <c r="B117" s="9">
        <v>120</v>
      </c>
      <c r="C117" s="25">
        <v>1322.7166666666669</v>
      </c>
      <c r="D117" s="25">
        <v>275269.98333333334</v>
      </c>
      <c r="E117" s="25">
        <v>4657.9399999999996</v>
      </c>
      <c r="F117" s="25">
        <v>2182.4333333333329</v>
      </c>
      <c r="G117" s="25">
        <v>33.94597783406914</v>
      </c>
      <c r="H117" s="10">
        <v>2284.2712668355402</v>
      </c>
      <c r="I117" s="11" t="s">
        <v>278</v>
      </c>
      <c r="J117" s="11">
        <v>273087.55</v>
      </c>
      <c r="K117" s="11">
        <v>2475.5066666666667</v>
      </c>
      <c r="L117" s="20" t="s">
        <v>232</v>
      </c>
      <c r="M117" s="12" t="e">
        <f t="shared" si="1"/>
        <v>#VALUE!</v>
      </c>
    </row>
    <row r="118" spans="2:13" ht="22" x14ac:dyDescent="0.25">
      <c r="B118" s="9">
        <v>121</v>
      </c>
      <c r="C118" s="25">
        <v>88.92</v>
      </c>
      <c r="D118" s="25">
        <v>305651.48000000004</v>
      </c>
      <c r="E118" s="25">
        <v>2145.34</v>
      </c>
      <c r="F118" s="25">
        <v>111.14777777777778</v>
      </c>
      <c r="G118" s="25">
        <v>11.115000041652078</v>
      </c>
      <c r="H118" s="10">
        <v>144.49277790273402</v>
      </c>
      <c r="I118" s="11" t="s">
        <v>278</v>
      </c>
      <c r="J118" s="11">
        <v>305540.33222222223</v>
      </c>
      <c r="K118" s="11">
        <v>2034.1922222222224</v>
      </c>
      <c r="L118" s="16" t="s">
        <v>233</v>
      </c>
      <c r="M118" s="12" t="e">
        <f t="shared" si="1"/>
        <v>#VALUE!</v>
      </c>
    </row>
    <row r="119" spans="2:13" ht="12.5" x14ac:dyDescent="0.25">
      <c r="B119" s="9">
        <v>122</v>
      </c>
      <c r="C119" s="25">
        <v>200.06666666666663</v>
      </c>
      <c r="D119" s="25">
        <v>39680.353333333333</v>
      </c>
      <c r="E119" s="25">
        <v>744.75333333333344</v>
      </c>
      <c r="F119" s="25">
        <v>303.81111111111107</v>
      </c>
      <c r="G119" s="25">
        <v>74.010737984680716</v>
      </c>
      <c r="H119" s="10">
        <v>525.84332506515329</v>
      </c>
      <c r="I119" s="11" t="s">
        <v>278</v>
      </c>
      <c r="J119" s="11">
        <v>39376.542222222219</v>
      </c>
      <c r="K119" s="11">
        <v>440.94222222222237</v>
      </c>
      <c r="L119" s="13" t="s">
        <v>17</v>
      </c>
      <c r="M119" s="12" t="e">
        <f t="shared" si="1"/>
        <v>#VALUE!</v>
      </c>
    </row>
    <row r="120" spans="2:13" ht="22" x14ac:dyDescent="0.25">
      <c r="B120" s="9">
        <v>123</v>
      </c>
      <c r="C120" s="25">
        <v>88.92</v>
      </c>
      <c r="D120" s="25">
        <v>229793.27</v>
      </c>
      <c r="E120" s="25">
        <v>1389.4466666666667</v>
      </c>
      <c r="F120" s="25">
        <v>85.211111111111123</v>
      </c>
      <c r="G120" s="25">
        <v>16.977715568530506</v>
      </c>
      <c r="H120" s="10">
        <v>136.14425781670263</v>
      </c>
      <c r="I120" s="11" t="s">
        <v>278</v>
      </c>
      <c r="J120" s="11">
        <v>229708.05888888889</v>
      </c>
      <c r="K120" s="11">
        <v>1304.2355555555555</v>
      </c>
      <c r="L120" s="16" t="s">
        <v>234</v>
      </c>
      <c r="M120" s="12" t="e">
        <f t="shared" si="1"/>
        <v>#VALUE!</v>
      </c>
    </row>
    <row r="121" spans="2:13" ht="33" x14ac:dyDescent="0.25">
      <c r="B121" s="9">
        <v>124</v>
      </c>
      <c r="C121" s="25">
        <v>222.29666666666665</v>
      </c>
      <c r="D121" s="25">
        <v>50080.103333333333</v>
      </c>
      <c r="E121" s="25">
        <v>755.84</v>
      </c>
      <c r="F121" s="25">
        <v>459.43111111111108</v>
      </c>
      <c r="G121" s="25">
        <v>23.13264776441714</v>
      </c>
      <c r="H121" s="10">
        <v>528.82905440436252</v>
      </c>
      <c r="I121" s="11" t="s">
        <v>278</v>
      </c>
      <c r="J121" s="11">
        <v>49620.672222222223</v>
      </c>
      <c r="K121" s="11">
        <v>296.40888888888895</v>
      </c>
      <c r="L121" s="16" t="s">
        <v>235</v>
      </c>
      <c r="M121" s="12" t="e">
        <f t="shared" si="1"/>
        <v>#VALUE!</v>
      </c>
    </row>
    <row r="122" spans="2:13" ht="12.5" x14ac:dyDescent="0.25">
      <c r="B122" s="9">
        <v>125</v>
      </c>
      <c r="C122" s="25">
        <v>0</v>
      </c>
      <c r="D122" s="25">
        <v>0</v>
      </c>
      <c r="E122" s="25">
        <v>11.113333333333335</v>
      </c>
      <c r="F122" s="25">
        <v>7.4088888888888897</v>
      </c>
      <c r="G122" s="25">
        <v>6.4162859915940418</v>
      </c>
      <c r="H122" s="10">
        <v>26.657746863671015</v>
      </c>
      <c r="I122" s="11" t="s">
        <v>278</v>
      </c>
      <c r="J122" s="11" t="s">
        <v>278</v>
      </c>
      <c r="K122" s="11" t="s">
        <v>278</v>
      </c>
      <c r="L122" s="35"/>
      <c r="M122" s="12" t="e">
        <f t="shared" si="1"/>
        <v>#VALUE!</v>
      </c>
    </row>
    <row r="123" spans="2:13" ht="12.5" x14ac:dyDescent="0.25">
      <c r="B123" s="9">
        <v>126</v>
      </c>
      <c r="C123" s="25">
        <v>33.340000000000003</v>
      </c>
      <c r="D123" s="25">
        <v>0</v>
      </c>
      <c r="E123" s="25">
        <v>11.113333333333335</v>
      </c>
      <c r="F123" s="25">
        <v>18.523333333333337</v>
      </c>
      <c r="G123" s="25">
        <v>16.976260876097928</v>
      </c>
      <c r="H123" s="10">
        <v>69.452115961627129</v>
      </c>
      <c r="I123" s="11" t="s">
        <v>278</v>
      </c>
      <c r="J123" s="11" t="s">
        <v>278</v>
      </c>
      <c r="K123" s="11" t="s">
        <v>278</v>
      </c>
      <c r="L123" s="37"/>
      <c r="M123" s="12" t="e">
        <f t="shared" si="1"/>
        <v>#VALUE!</v>
      </c>
    </row>
    <row r="124" spans="2:13" ht="12.5" x14ac:dyDescent="0.25">
      <c r="B124" s="9">
        <v>127</v>
      </c>
      <c r="C124" s="25">
        <v>1767.38</v>
      </c>
      <c r="D124" s="25">
        <v>3801.8000000000006</v>
      </c>
      <c r="E124" s="25">
        <v>4680.1533333333327</v>
      </c>
      <c r="F124" s="25">
        <v>1567.2944444444445</v>
      </c>
      <c r="G124" s="25">
        <v>187.02534900480842</v>
      </c>
      <c r="H124" s="10">
        <v>2128.3704914588698</v>
      </c>
      <c r="I124" s="11" t="s">
        <v>278</v>
      </c>
      <c r="J124" s="11">
        <v>2234.5055555555564</v>
      </c>
      <c r="K124" s="11">
        <v>3112.858888888888</v>
      </c>
      <c r="L124" s="16" t="s">
        <v>236</v>
      </c>
      <c r="M124" s="12" t="e">
        <f t="shared" si="1"/>
        <v>#VALUE!</v>
      </c>
    </row>
    <row r="125" spans="2:13" ht="12.5" x14ac:dyDescent="0.25">
      <c r="B125" s="9">
        <v>128</v>
      </c>
      <c r="C125" s="25">
        <v>111.15</v>
      </c>
      <c r="D125" s="25">
        <v>188.95333333333335</v>
      </c>
      <c r="E125" s="25">
        <v>166.72</v>
      </c>
      <c r="F125" s="25">
        <v>155.60777777777776</v>
      </c>
      <c r="G125" s="25">
        <v>55.575000008330484</v>
      </c>
      <c r="H125" s="10">
        <v>322.33277780276921</v>
      </c>
      <c r="I125" s="11" t="s">
        <v>278</v>
      </c>
      <c r="J125" s="11" t="s">
        <v>278</v>
      </c>
      <c r="K125" s="11" t="s">
        <v>278</v>
      </c>
      <c r="L125" s="13"/>
      <c r="M125" s="12" t="e">
        <f t="shared" si="1"/>
        <v>#VALUE!</v>
      </c>
    </row>
    <row r="126" spans="2:13" ht="12.5" x14ac:dyDescent="0.25">
      <c r="B126" s="9">
        <v>129</v>
      </c>
      <c r="C126" s="25">
        <v>1856.32</v>
      </c>
      <c r="D126" s="25">
        <v>2178.7066666666665</v>
      </c>
      <c r="E126" s="25">
        <v>2100.896666666667</v>
      </c>
      <c r="F126" s="25">
        <v>2282.4666666666667</v>
      </c>
      <c r="G126" s="25">
        <v>256.96500029727332</v>
      </c>
      <c r="H126" s="10">
        <v>3053.3616675584867</v>
      </c>
      <c r="I126" s="11" t="s">
        <v>278</v>
      </c>
      <c r="J126" s="11" t="s">
        <v>278</v>
      </c>
      <c r="K126" s="11" t="s">
        <v>278</v>
      </c>
      <c r="L126" s="16"/>
      <c r="M126" s="12" t="e">
        <f t="shared" si="1"/>
        <v>#VALUE!</v>
      </c>
    </row>
    <row r="127" spans="2:13" ht="22" x14ac:dyDescent="0.25">
      <c r="B127" s="9">
        <v>130</v>
      </c>
      <c r="C127" s="25">
        <v>222.3</v>
      </c>
      <c r="D127" s="25">
        <v>389.06333333333328</v>
      </c>
      <c r="E127" s="25">
        <v>555.76333333333332</v>
      </c>
      <c r="F127" s="25">
        <v>340.8633333333334</v>
      </c>
      <c r="G127" s="25">
        <v>33.96561463859851</v>
      </c>
      <c r="H127" s="10">
        <v>442.7601772491289</v>
      </c>
      <c r="I127" s="11" t="s">
        <v>278</v>
      </c>
      <c r="J127" s="11" t="s">
        <v>278</v>
      </c>
      <c r="K127" s="11">
        <v>214.89999999999992</v>
      </c>
      <c r="L127" s="16" t="s">
        <v>237</v>
      </c>
      <c r="M127" s="12" t="e">
        <f t="shared" si="1"/>
        <v>#VALUE!</v>
      </c>
    </row>
    <row r="128" spans="2:13" ht="12.5" x14ac:dyDescent="0.25">
      <c r="B128" s="9">
        <v>131</v>
      </c>
      <c r="C128" s="25">
        <v>1645.0866666666668</v>
      </c>
      <c r="D128" s="25">
        <v>1722.9133333333332</v>
      </c>
      <c r="E128" s="25">
        <v>1556.1566666666665</v>
      </c>
      <c r="F128" s="25">
        <v>1830.4222222222222</v>
      </c>
      <c r="G128" s="25">
        <v>109.11439065562416</v>
      </c>
      <c r="H128" s="10">
        <v>2157.7653941890949</v>
      </c>
      <c r="I128" s="11" t="s">
        <v>278</v>
      </c>
      <c r="J128" s="11" t="s">
        <v>278</v>
      </c>
      <c r="K128" s="11" t="s">
        <v>278</v>
      </c>
      <c r="L128" s="13"/>
      <c r="M128" s="12" t="e">
        <f t="shared" si="1"/>
        <v>#VALUE!</v>
      </c>
    </row>
    <row r="129" spans="2:13" ht="12.5" x14ac:dyDescent="0.25">
      <c r="B129" s="9">
        <v>132</v>
      </c>
      <c r="C129" s="25">
        <v>2312.08</v>
      </c>
      <c r="D129" s="25">
        <v>1945.25</v>
      </c>
      <c r="E129" s="25">
        <v>2045.3433333333335</v>
      </c>
      <c r="F129" s="25">
        <v>2441.7888888888888</v>
      </c>
      <c r="G129" s="25">
        <v>198.97852609803914</v>
      </c>
      <c r="H129" s="10">
        <v>3038.7244671830063</v>
      </c>
      <c r="I129" s="11" t="s">
        <v>278</v>
      </c>
      <c r="J129" s="11" t="s">
        <v>278</v>
      </c>
      <c r="K129" s="11" t="s">
        <v>278</v>
      </c>
      <c r="L129" s="16"/>
      <c r="M129" s="12" t="e">
        <f t="shared" si="1"/>
        <v>#VALUE!</v>
      </c>
    </row>
    <row r="130" spans="2:13" ht="22" x14ac:dyDescent="0.25">
      <c r="B130" s="9">
        <v>133</v>
      </c>
      <c r="C130" s="25">
        <v>2701.2166666666667</v>
      </c>
      <c r="D130" s="25">
        <v>4057.75</v>
      </c>
      <c r="E130" s="25">
        <v>5903.0566666666664</v>
      </c>
      <c r="F130" s="25">
        <v>2552.9611111111112</v>
      </c>
      <c r="G130" s="25">
        <v>140.80512349947949</v>
      </c>
      <c r="H130" s="10">
        <v>2975.37648160955</v>
      </c>
      <c r="I130" s="11" t="s">
        <v>278</v>
      </c>
      <c r="J130" s="11">
        <v>1504.7888888888888</v>
      </c>
      <c r="K130" s="11">
        <v>3350.0955555555552</v>
      </c>
      <c r="L130" s="16" t="s">
        <v>238</v>
      </c>
      <c r="M130" s="12" t="e">
        <f t="shared" si="1"/>
        <v>#VALUE!</v>
      </c>
    </row>
    <row r="131" spans="2:13" ht="24" customHeight="1" x14ac:dyDescent="0.25">
      <c r="B131" s="9">
        <v>134</v>
      </c>
      <c r="C131" s="25">
        <v>1545.073333333333</v>
      </c>
      <c r="D131" s="25">
        <v>2456.69</v>
      </c>
      <c r="E131" s="25">
        <v>2412.17</v>
      </c>
      <c r="F131" s="25">
        <v>1059.6722222222222</v>
      </c>
      <c r="G131" s="25">
        <v>89.847523946179194</v>
      </c>
      <c r="H131" s="10">
        <v>1329.2147940607597</v>
      </c>
      <c r="I131" s="11">
        <v>485.40111111111082</v>
      </c>
      <c r="J131" s="11">
        <v>1397.0177777777778</v>
      </c>
      <c r="K131" s="11">
        <v>1352.4977777777779</v>
      </c>
      <c r="L131" s="33" t="s">
        <v>271</v>
      </c>
      <c r="M131" s="12">
        <f t="shared" si="1"/>
        <v>2.878068767868958</v>
      </c>
    </row>
    <row r="132" spans="2:13" ht="22" x14ac:dyDescent="0.25">
      <c r="B132" s="9">
        <v>135</v>
      </c>
      <c r="C132" s="25">
        <v>1756.2666666666667</v>
      </c>
      <c r="D132" s="25">
        <v>4402.1333333333332</v>
      </c>
      <c r="E132" s="25">
        <v>5080.45</v>
      </c>
      <c r="F132" s="25">
        <v>763.25111111111107</v>
      </c>
      <c r="G132" s="25">
        <v>116.7818013948971</v>
      </c>
      <c r="H132" s="10">
        <v>1113.5965152958024</v>
      </c>
      <c r="I132" s="11">
        <v>993.01555555555558</v>
      </c>
      <c r="J132" s="11">
        <v>3638.882222222222</v>
      </c>
      <c r="K132" s="11">
        <v>4317.1988888888891</v>
      </c>
      <c r="L132" s="16" t="s">
        <v>239</v>
      </c>
      <c r="M132" s="12">
        <f t="shared" ref="M132:M195" si="2">MAX(J132:K132)/I132</f>
        <v>4.3475642095793514</v>
      </c>
    </row>
    <row r="133" spans="2:13" ht="22" x14ac:dyDescent="0.25">
      <c r="B133" s="9">
        <v>136</v>
      </c>
      <c r="C133" s="25">
        <v>2045.28</v>
      </c>
      <c r="D133" s="25">
        <v>4780.2266666666665</v>
      </c>
      <c r="E133" s="25">
        <v>5536.2766666666676</v>
      </c>
      <c r="F133" s="25">
        <v>1204.1866666666665</v>
      </c>
      <c r="G133" s="25">
        <v>212.77002305567331</v>
      </c>
      <c r="H133" s="10">
        <v>1842.4967358336864</v>
      </c>
      <c r="I133" s="11">
        <v>841.09333333333348</v>
      </c>
      <c r="J133" s="11">
        <v>3576.04</v>
      </c>
      <c r="K133" s="11">
        <v>4332.0900000000011</v>
      </c>
      <c r="L133" s="16" t="s">
        <v>240</v>
      </c>
      <c r="M133" s="12">
        <f t="shared" si="2"/>
        <v>5.1505461145810223</v>
      </c>
    </row>
    <row r="134" spans="2:13" ht="12.5" x14ac:dyDescent="0.25">
      <c r="B134" s="9">
        <v>137</v>
      </c>
      <c r="C134" s="25">
        <v>3334.8766666666666</v>
      </c>
      <c r="D134" s="25">
        <v>8249.3799999999992</v>
      </c>
      <c r="E134" s="25">
        <v>10897.07</v>
      </c>
      <c r="F134" s="25">
        <v>1344.9800000000002</v>
      </c>
      <c r="G134" s="25">
        <v>204.08858226542498</v>
      </c>
      <c r="H134" s="10">
        <v>1957.2457467962752</v>
      </c>
      <c r="I134" s="11">
        <v>1989.8966666666663</v>
      </c>
      <c r="J134" s="11">
        <v>6904.3999999999987</v>
      </c>
      <c r="K134" s="11">
        <v>9552.09</v>
      </c>
      <c r="L134" s="13" t="s">
        <v>241</v>
      </c>
      <c r="M134" s="12">
        <f t="shared" si="2"/>
        <v>4.8002944876534634</v>
      </c>
    </row>
    <row r="135" spans="2:13" ht="22" x14ac:dyDescent="0.25">
      <c r="B135" s="9">
        <v>138</v>
      </c>
      <c r="C135" s="25">
        <v>15652.146666666667</v>
      </c>
      <c r="D135" s="25">
        <v>36869.926666666666</v>
      </c>
      <c r="E135" s="25">
        <v>45374.823333333334</v>
      </c>
      <c r="F135" s="25">
        <v>3401.5855555555554</v>
      </c>
      <c r="G135" s="25">
        <v>322.9658531715308</v>
      </c>
      <c r="H135" s="10">
        <v>4370.4831150701475</v>
      </c>
      <c r="I135" s="11">
        <v>12250.561111111112</v>
      </c>
      <c r="J135" s="11">
        <v>33468.341111111113</v>
      </c>
      <c r="K135" s="11">
        <v>41973.23777777778</v>
      </c>
      <c r="L135" s="16" t="s">
        <v>242</v>
      </c>
      <c r="M135" s="12">
        <f t="shared" si="2"/>
        <v>3.4262298189516036</v>
      </c>
    </row>
    <row r="136" spans="2:13" ht="22" x14ac:dyDescent="0.25">
      <c r="B136" s="9">
        <v>139</v>
      </c>
      <c r="C136" s="25">
        <v>166.73</v>
      </c>
      <c r="D136" s="25">
        <v>466.82666666666665</v>
      </c>
      <c r="E136" s="25">
        <v>289.00333333333333</v>
      </c>
      <c r="F136" s="25">
        <v>74.098888888888894</v>
      </c>
      <c r="G136" s="25">
        <v>57.037966530425351</v>
      </c>
      <c r="H136" s="10">
        <v>245.21278848016493</v>
      </c>
      <c r="I136" s="11" t="s">
        <v>278</v>
      </c>
      <c r="J136" s="11">
        <v>392.72777777777776</v>
      </c>
      <c r="K136" s="11">
        <v>214.90444444444444</v>
      </c>
      <c r="L136" s="16" t="s">
        <v>243</v>
      </c>
      <c r="M136" s="12" t="e">
        <f t="shared" si="2"/>
        <v>#VALUE!</v>
      </c>
    </row>
    <row r="137" spans="2:13" ht="22" x14ac:dyDescent="0.25">
      <c r="B137" s="9">
        <v>140</v>
      </c>
      <c r="C137" s="25">
        <v>3001.36</v>
      </c>
      <c r="D137" s="25">
        <v>3868.51</v>
      </c>
      <c r="E137" s="25">
        <v>11586.413333333332</v>
      </c>
      <c r="F137" s="25">
        <v>307.51888888888891</v>
      </c>
      <c r="G137" s="25">
        <v>84.9056716030817</v>
      </c>
      <c r="H137" s="10">
        <v>562.23590369813405</v>
      </c>
      <c r="I137" s="11">
        <v>2693.8411111111113</v>
      </c>
      <c r="J137" s="11">
        <v>3560.9911111111114</v>
      </c>
      <c r="K137" s="11">
        <v>11278.894444444442</v>
      </c>
      <c r="L137" s="16" t="s">
        <v>244</v>
      </c>
      <c r="M137" s="12">
        <f t="shared" si="2"/>
        <v>4.186918967834858</v>
      </c>
    </row>
    <row r="138" spans="2:13" ht="22" x14ac:dyDescent="0.25">
      <c r="B138" s="9">
        <v>141</v>
      </c>
      <c r="C138" s="25">
        <v>11.113333333333335</v>
      </c>
      <c r="D138" s="25">
        <v>88.926666666666662</v>
      </c>
      <c r="E138" s="25">
        <v>55.573333333333331</v>
      </c>
      <c r="F138" s="25">
        <v>18.524444444444445</v>
      </c>
      <c r="G138" s="25">
        <v>6.4182104924913386</v>
      </c>
      <c r="H138" s="10">
        <v>37.779075921918462</v>
      </c>
      <c r="I138" s="11" t="s">
        <v>278</v>
      </c>
      <c r="J138" s="11">
        <v>70.402222222222221</v>
      </c>
      <c r="K138" s="11">
        <v>37.048888888888882</v>
      </c>
      <c r="L138" s="16" t="s">
        <v>245</v>
      </c>
      <c r="M138" s="12" t="e">
        <f t="shared" si="2"/>
        <v>#VALUE!</v>
      </c>
    </row>
    <row r="139" spans="2:13" ht="12.5" x14ac:dyDescent="0.25">
      <c r="B139" s="9">
        <v>142</v>
      </c>
      <c r="C139" s="25">
        <v>389.02333333333337</v>
      </c>
      <c r="D139" s="25">
        <v>522.41</v>
      </c>
      <c r="E139" s="25">
        <v>1589.5599999999997</v>
      </c>
      <c r="F139" s="25">
        <v>965.9144444444446</v>
      </c>
      <c r="G139" s="25">
        <v>1615.6046576173319</v>
      </c>
      <c r="H139" s="10">
        <v>5812.7284172964401</v>
      </c>
      <c r="I139" s="11" t="s">
        <v>278</v>
      </c>
      <c r="J139" s="11" t="s">
        <v>278</v>
      </c>
      <c r="K139" s="11" t="s">
        <v>278</v>
      </c>
      <c r="L139" s="16"/>
      <c r="M139" s="12" t="e">
        <f t="shared" si="2"/>
        <v>#VALUE!</v>
      </c>
    </row>
    <row r="140" spans="2:13" ht="12.5" x14ac:dyDescent="0.25">
      <c r="B140" s="9">
        <v>143</v>
      </c>
      <c r="C140" s="25">
        <v>55.573333333333331</v>
      </c>
      <c r="D140" s="25">
        <v>33.343333333333334</v>
      </c>
      <c r="E140" s="25">
        <v>33.340000000000003</v>
      </c>
      <c r="F140" s="25">
        <v>0</v>
      </c>
      <c r="G140" s="25">
        <v>0</v>
      </c>
      <c r="H140" s="10">
        <v>0</v>
      </c>
      <c r="I140" s="11">
        <v>55.573333333333331</v>
      </c>
      <c r="J140" s="11">
        <v>33.343333333333334</v>
      </c>
      <c r="K140" s="11">
        <v>33.340000000000003</v>
      </c>
      <c r="L140" s="13" t="s">
        <v>22</v>
      </c>
      <c r="M140" s="12">
        <f t="shared" si="2"/>
        <v>0.5999880038387716</v>
      </c>
    </row>
    <row r="141" spans="2:13" ht="12.5" x14ac:dyDescent="0.25">
      <c r="B141" s="9">
        <v>144</v>
      </c>
      <c r="C141" s="25">
        <v>100.03333333333335</v>
      </c>
      <c r="D141" s="25">
        <v>22.23</v>
      </c>
      <c r="E141" s="25">
        <v>66.69</v>
      </c>
      <c r="F141" s="25">
        <v>7.41</v>
      </c>
      <c r="G141" s="25">
        <v>12.834496484085381</v>
      </c>
      <c r="H141" s="10">
        <v>45.913489452256144</v>
      </c>
      <c r="I141" s="11">
        <v>92.623333333333349</v>
      </c>
      <c r="J141" s="11" t="s">
        <v>278</v>
      </c>
      <c r="K141" s="11">
        <v>59.28</v>
      </c>
      <c r="L141" s="13" t="s">
        <v>22</v>
      </c>
      <c r="M141" s="12">
        <f t="shared" si="2"/>
        <v>0.64001151617662921</v>
      </c>
    </row>
    <row r="142" spans="2:13" ht="12.5" x14ac:dyDescent="0.25">
      <c r="B142" s="9">
        <v>145</v>
      </c>
      <c r="C142" s="25">
        <v>44.456666666666671</v>
      </c>
      <c r="D142" s="25">
        <v>11.113333333333335</v>
      </c>
      <c r="E142" s="25">
        <v>22.22666666666667</v>
      </c>
      <c r="F142" s="25">
        <v>11.113333333333335</v>
      </c>
      <c r="G142" s="25">
        <v>11.113333333333337</v>
      </c>
      <c r="H142" s="10">
        <v>44.453333333333347</v>
      </c>
      <c r="I142" s="11">
        <v>33.343333333333334</v>
      </c>
      <c r="J142" s="11" t="s">
        <v>278</v>
      </c>
      <c r="K142" s="11" t="s">
        <v>278</v>
      </c>
      <c r="L142" s="13"/>
      <c r="M142" s="12">
        <f t="shared" si="2"/>
        <v>0</v>
      </c>
    </row>
    <row r="143" spans="2:13" ht="22" x14ac:dyDescent="0.25">
      <c r="B143" s="9">
        <v>146</v>
      </c>
      <c r="C143" s="25">
        <v>66.686666666666667</v>
      </c>
      <c r="D143" s="25">
        <v>33.340000000000003</v>
      </c>
      <c r="E143" s="25">
        <v>166.72333333333333</v>
      </c>
      <c r="F143" s="25">
        <v>37.046666666666674</v>
      </c>
      <c r="G143" s="25">
        <v>27.971474358313277</v>
      </c>
      <c r="H143" s="10">
        <v>120.96108974160651</v>
      </c>
      <c r="I143" s="11" t="s">
        <v>278</v>
      </c>
      <c r="J143" s="11" t="s">
        <v>278</v>
      </c>
      <c r="K143" s="11">
        <v>129.67666666666665</v>
      </c>
      <c r="L143" s="16" t="s">
        <v>246</v>
      </c>
      <c r="M143" s="12" t="e">
        <f t="shared" si="2"/>
        <v>#VALUE!</v>
      </c>
    </row>
    <row r="144" spans="2:13" ht="22" x14ac:dyDescent="0.25">
      <c r="B144" s="9">
        <v>147</v>
      </c>
      <c r="C144" s="25">
        <v>11.113333333333335</v>
      </c>
      <c r="D144" s="25">
        <v>11.113333333333335</v>
      </c>
      <c r="E144" s="25">
        <v>44.456666666666671</v>
      </c>
      <c r="F144" s="25">
        <v>14.817777777777779</v>
      </c>
      <c r="G144" s="25">
        <v>6.41628599159404</v>
      </c>
      <c r="H144" s="10">
        <v>34.066635752559897</v>
      </c>
      <c r="I144" s="11" t="s">
        <v>278</v>
      </c>
      <c r="J144" s="11" t="s">
        <v>278</v>
      </c>
      <c r="K144" s="11">
        <v>29.638888888888893</v>
      </c>
      <c r="L144" s="16" t="s">
        <v>247</v>
      </c>
      <c r="M144" s="12" t="e">
        <f t="shared" si="2"/>
        <v>#VALUE!</v>
      </c>
    </row>
    <row r="145" spans="2:13" ht="22" x14ac:dyDescent="0.25">
      <c r="B145" s="9">
        <v>148</v>
      </c>
      <c r="C145" s="25">
        <v>0</v>
      </c>
      <c r="D145" s="25">
        <v>44.456666666666671</v>
      </c>
      <c r="E145" s="25">
        <v>11.113333333333335</v>
      </c>
      <c r="F145" s="25">
        <v>14.817777777777779</v>
      </c>
      <c r="G145" s="25">
        <v>6.41628599159404</v>
      </c>
      <c r="H145" s="10">
        <v>34.066635752559897</v>
      </c>
      <c r="I145" s="11" t="s">
        <v>278</v>
      </c>
      <c r="J145" s="11">
        <v>29.638888888888893</v>
      </c>
      <c r="K145" s="11" t="s">
        <v>278</v>
      </c>
      <c r="L145" s="16" t="s">
        <v>248</v>
      </c>
      <c r="M145" s="12" t="e">
        <f t="shared" si="2"/>
        <v>#VALUE!</v>
      </c>
    </row>
    <row r="146" spans="2:13" ht="12.5" x14ac:dyDescent="0.25">
      <c r="B146" s="9">
        <v>149</v>
      </c>
      <c r="C146" s="25">
        <v>22.23</v>
      </c>
      <c r="D146" s="25">
        <v>11.113333333333335</v>
      </c>
      <c r="E146" s="25">
        <v>22.22666666666667</v>
      </c>
      <c r="F146" s="25">
        <v>29.638888888888886</v>
      </c>
      <c r="G146" s="25">
        <v>27.971253563720133</v>
      </c>
      <c r="H146" s="10">
        <v>113.55264958004929</v>
      </c>
      <c r="I146" s="11" t="s">
        <v>278</v>
      </c>
      <c r="J146" s="11" t="s">
        <v>278</v>
      </c>
      <c r="K146" s="11" t="s">
        <v>278</v>
      </c>
      <c r="L146" s="13"/>
      <c r="M146" s="12" t="e">
        <f t="shared" si="2"/>
        <v>#VALUE!</v>
      </c>
    </row>
    <row r="147" spans="2:13" ht="12.5" x14ac:dyDescent="0.25">
      <c r="B147" s="9">
        <v>150</v>
      </c>
      <c r="C147" s="25">
        <v>0</v>
      </c>
      <c r="D147" s="25">
        <v>11.113333333333335</v>
      </c>
      <c r="E147" s="25">
        <v>22.23</v>
      </c>
      <c r="F147" s="25">
        <v>11.114444444444445</v>
      </c>
      <c r="G147" s="25">
        <v>19.250782475679422</v>
      </c>
      <c r="H147" s="10">
        <v>68.866791871482718</v>
      </c>
      <c r="I147" s="11" t="s">
        <v>278</v>
      </c>
      <c r="J147" s="11" t="s">
        <v>278</v>
      </c>
      <c r="K147" s="11" t="s">
        <v>278</v>
      </c>
      <c r="L147" s="13"/>
      <c r="M147" s="12" t="e">
        <f t="shared" si="2"/>
        <v>#VALUE!</v>
      </c>
    </row>
    <row r="148" spans="2:13" ht="12.5" x14ac:dyDescent="0.25">
      <c r="B148" s="9">
        <v>151</v>
      </c>
      <c r="C148" s="25">
        <v>0</v>
      </c>
      <c r="D148" s="25">
        <v>0</v>
      </c>
      <c r="E148" s="25">
        <v>11.113333333333335</v>
      </c>
      <c r="F148" s="25">
        <v>7.4088888888888897</v>
      </c>
      <c r="G148" s="25">
        <v>6.4162859915940418</v>
      </c>
      <c r="H148" s="10">
        <v>26.657746863671015</v>
      </c>
      <c r="I148" s="11" t="s">
        <v>278</v>
      </c>
      <c r="J148" s="11" t="s">
        <v>278</v>
      </c>
      <c r="K148" s="11" t="s">
        <v>278</v>
      </c>
      <c r="L148" s="16"/>
      <c r="M148" s="12" t="e">
        <f t="shared" si="2"/>
        <v>#VALUE!</v>
      </c>
    </row>
    <row r="149" spans="2:13" ht="12.5" x14ac:dyDescent="0.25">
      <c r="B149" s="9">
        <v>152</v>
      </c>
      <c r="C149" s="25">
        <v>44.46</v>
      </c>
      <c r="D149" s="25">
        <v>55.573333333333331</v>
      </c>
      <c r="E149" s="25">
        <v>44.456666666666671</v>
      </c>
      <c r="F149" s="25">
        <v>18.523333333333337</v>
      </c>
      <c r="G149" s="25">
        <v>16.977351907107828</v>
      </c>
      <c r="H149" s="10">
        <v>69.45538905465682</v>
      </c>
      <c r="I149" s="11" t="s">
        <v>278</v>
      </c>
      <c r="J149" s="11" t="s">
        <v>278</v>
      </c>
      <c r="K149" s="11" t="s">
        <v>278</v>
      </c>
      <c r="L149" s="16"/>
      <c r="M149" s="12" t="e">
        <f t="shared" si="2"/>
        <v>#VALUE!</v>
      </c>
    </row>
    <row r="150" spans="2:13" ht="22" x14ac:dyDescent="0.25">
      <c r="B150" s="9">
        <v>153</v>
      </c>
      <c r="C150" s="25">
        <v>22.22666666666667</v>
      </c>
      <c r="D150" s="25">
        <v>11.113333333333335</v>
      </c>
      <c r="E150" s="25">
        <v>33.343333333333334</v>
      </c>
      <c r="F150" s="25">
        <v>7.4088888888888897</v>
      </c>
      <c r="G150" s="25">
        <v>6.4162859915940418</v>
      </c>
      <c r="H150" s="10">
        <v>26.657746863671015</v>
      </c>
      <c r="I150" s="11" t="s">
        <v>278</v>
      </c>
      <c r="J150" s="11" t="s">
        <v>278</v>
      </c>
      <c r="K150" s="11">
        <v>25.934444444444445</v>
      </c>
      <c r="L150" s="16" t="s">
        <v>249</v>
      </c>
      <c r="M150" s="12" t="e">
        <f t="shared" si="2"/>
        <v>#VALUE!</v>
      </c>
    </row>
    <row r="151" spans="2:13" ht="22" x14ac:dyDescent="0.25">
      <c r="B151" s="9">
        <v>154</v>
      </c>
      <c r="C151" s="25">
        <v>33.340000000000003</v>
      </c>
      <c r="D151" s="25">
        <v>55.573333333333331</v>
      </c>
      <c r="E151" s="25">
        <v>166.72333333333333</v>
      </c>
      <c r="F151" s="25">
        <v>37.047777777777782</v>
      </c>
      <c r="G151" s="25">
        <v>6.4162859915940178</v>
      </c>
      <c r="H151" s="10">
        <v>56.296635752559837</v>
      </c>
      <c r="I151" s="11" t="s">
        <v>278</v>
      </c>
      <c r="J151" s="11" t="s">
        <v>278</v>
      </c>
      <c r="K151" s="11">
        <v>129.67555555555555</v>
      </c>
      <c r="L151" s="16" t="s">
        <v>250</v>
      </c>
      <c r="M151" s="12" t="e">
        <f t="shared" si="2"/>
        <v>#VALUE!</v>
      </c>
    </row>
    <row r="152" spans="2:13" ht="22" x14ac:dyDescent="0.25">
      <c r="B152" s="9">
        <v>155</v>
      </c>
      <c r="C152" s="25">
        <v>122.26333333333332</v>
      </c>
      <c r="D152" s="25">
        <v>289.00666666666666</v>
      </c>
      <c r="E152" s="25">
        <v>288.98666666666662</v>
      </c>
      <c r="F152" s="25">
        <v>25.932222222222226</v>
      </c>
      <c r="G152" s="25">
        <v>12.833534341860132</v>
      </c>
      <c r="H152" s="10">
        <v>64.432825247802626</v>
      </c>
      <c r="I152" s="11">
        <v>96.331111111111099</v>
      </c>
      <c r="J152" s="11">
        <v>263.07444444444445</v>
      </c>
      <c r="K152" s="11">
        <v>263.05444444444441</v>
      </c>
      <c r="L152" s="16" t="s">
        <v>251</v>
      </c>
      <c r="M152" s="12">
        <f t="shared" si="2"/>
        <v>2.7309395833813932</v>
      </c>
    </row>
    <row r="153" spans="2:13" ht="22" x14ac:dyDescent="0.25">
      <c r="B153" s="9">
        <v>156</v>
      </c>
      <c r="C153" s="25">
        <v>44.46</v>
      </c>
      <c r="D153" s="25">
        <v>100.04</v>
      </c>
      <c r="E153" s="25">
        <v>177.83666666666667</v>
      </c>
      <c r="F153" s="25">
        <v>11.113333333333335</v>
      </c>
      <c r="G153" s="25">
        <v>11.113333333333337</v>
      </c>
      <c r="H153" s="10">
        <v>44.453333333333347</v>
      </c>
      <c r="I153" s="11">
        <v>33.346666666666664</v>
      </c>
      <c r="J153" s="11">
        <v>88.926666666666677</v>
      </c>
      <c r="K153" s="11">
        <v>166.72333333333333</v>
      </c>
      <c r="L153" s="16" t="s">
        <v>252</v>
      </c>
      <c r="M153" s="12">
        <f t="shared" si="2"/>
        <v>4.9997001199520197</v>
      </c>
    </row>
    <row r="154" spans="2:13" ht="12.5" x14ac:dyDescent="0.25">
      <c r="B154" s="9">
        <v>157</v>
      </c>
      <c r="C154" s="25">
        <v>33.340000000000003</v>
      </c>
      <c r="D154" s="25">
        <v>33.343333333333334</v>
      </c>
      <c r="E154" s="25">
        <v>88.92</v>
      </c>
      <c r="F154" s="25">
        <v>3.7044444444444449</v>
      </c>
      <c r="G154" s="25">
        <v>6.4162859915940418</v>
      </c>
      <c r="H154" s="10">
        <v>22.953302419226571</v>
      </c>
      <c r="I154" s="11">
        <v>29.635555555555559</v>
      </c>
      <c r="J154" s="11">
        <v>29.638888888888889</v>
      </c>
      <c r="K154" s="11">
        <v>85.215555555555554</v>
      </c>
      <c r="L154" s="13" t="s">
        <v>253</v>
      </c>
      <c r="M154" s="12">
        <f t="shared" si="2"/>
        <v>2.8754499100179962</v>
      </c>
    </row>
    <row r="155" spans="2:13" ht="12.5" x14ac:dyDescent="0.25">
      <c r="B155" s="9">
        <v>158</v>
      </c>
      <c r="C155" s="25">
        <v>22.22666666666667</v>
      </c>
      <c r="D155" s="25">
        <v>11.113333333333335</v>
      </c>
      <c r="E155" s="25">
        <v>66.686666666666667</v>
      </c>
      <c r="F155" s="25">
        <v>14.821111111111113</v>
      </c>
      <c r="G155" s="25">
        <v>16.981352626838564</v>
      </c>
      <c r="H155" s="10">
        <v>65.765168991626808</v>
      </c>
      <c r="I155" s="11" t="s">
        <v>278</v>
      </c>
      <c r="J155" s="11" t="s">
        <v>278</v>
      </c>
      <c r="K155" s="11">
        <v>51.865555555555552</v>
      </c>
      <c r="L155" s="13" t="s">
        <v>254</v>
      </c>
      <c r="M155" s="12" t="e">
        <f t="shared" si="2"/>
        <v>#VALUE!</v>
      </c>
    </row>
    <row r="156" spans="2:13" ht="22" x14ac:dyDescent="0.25">
      <c r="B156" s="9">
        <v>159</v>
      </c>
      <c r="C156" s="25">
        <v>0</v>
      </c>
      <c r="D156" s="25">
        <v>33.343333333333334</v>
      </c>
      <c r="E156" s="25">
        <v>44.456666666666671</v>
      </c>
      <c r="F156" s="25">
        <v>7.4088888888888897</v>
      </c>
      <c r="G156" s="25">
        <v>6.4162859915940418</v>
      </c>
      <c r="H156" s="10">
        <v>26.657746863671015</v>
      </c>
      <c r="I156" s="11" t="s">
        <v>278</v>
      </c>
      <c r="J156" s="11">
        <v>25.934444444444445</v>
      </c>
      <c r="K156" s="11">
        <v>37.047777777777782</v>
      </c>
      <c r="L156" s="16" t="s">
        <v>255</v>
      </c>
      <c r="M156" s="12" t="e">
        <f t="shared" si="2"/>
        <v>#VALUE!</v>
      </c>
    </row>
    <row r="157" spans="2:13" ht="12.5" x14ac:dyDescent="0.25">
      <c r="B157" s="9">
        <v>160</v>
      </c>
      <c r="C157" s="25">
        <v>11.113333333333335</v>
      </c>
      <c r="D157" s="25">
        <v>22.22666666666667</v>
      </c>
      <c r="E157" s="25">
        <v>11.113333333333335</v>
      </c>
      <c r="F157" s="25">
        <v>11.113333333333335</v>
      </c>
      <c r="G157" s="25">
        <v>0</v>
      </c>
      <c r="H157" s="10">
        <v>11.113333333333335</v>
      </c>
      <c r="I157" s="11" t="s">
        <v>278</v>
      </c>
      <c r="J157" s="11">
        <v>11.113333333333335</v>
      </c>
      <c r="K157" s="11" t="s">
        <v>278</v>
      </c>
      <c r="L157" s="13" t="s">
        <v>254</v>
      </c>
      <c r="M157" s="12" t="e">
        <f t="shared" si="2"/>
        <v>#VALUE!</v>
      </c>
    </row>
    <row r="158" spans="2:13" ht="22" x14ac:dyDescent="0.25">
      <c r="B158" s="9">
        <v>161</v>
      </c>
      <c r="C158" s="25">
        <v>11.116666666666667</v>
      </c>
      <c r="D158" s="25">
        <v>11.116666666666667</v>
      </c>
      <c r="E158" s="25">
        <v>33.346666666666664</v>
      </c>
      <c r="F158" s="25">
        <v>7.4111111111111114</v>
      </c>
      <c r="G158" s="25">
        <v>6.4182104924913403</v>
      </c>
      <c r="H158" s="10">
        <v>26.665742588585132</v>
      </c>
      <c r="I158" s="11" t="s">
        <v>278</v>
      </c>
      <c r="J158" s="11" t="s">
        <v>278</v>
      </c>
      <c r="K158" s="11">
        <v>25.935555555555553</v>
      </c>
      <c r="L158" s="16" t="s">
        <v>256</v>
      </c>
      <c r="M158" s="12" t="e">
        <f t="shared" si="2"/>
        <v>#VALUE!</v>
      </c>
    </row>
    <row r="159" spans="2:13" ht="12.5" x14ac:dyDescent="0.25">
      <c r="B159" s="9">
        <v>162</v>
      </c>
      <c r="C159" s="25">
        <v>22.233333333333334</v>
      </c>
      <c r="D159" s="25">
        <v>11.116666666666667</v>
      </c>
      <c r="E159" s="25">
        <v>11.116666666666667</v>
      </c>
      <c r="F159" s="25">
        <v>3.7055555555555557</v>
      </c>
      <c r="G159" s="25">
        <v>6.4182104924913403</v>
      </c>
      <c r="H159" s="10">
        <v>22.960187033029577</v>
      </c>
      <c r="I159" s="11" t="s">
        <v>278</v>
      </c>
      <c r="J159" s="11" t="s">
        <v>278</v>
      </c>
      <c r="K159" s="11" t="s">
        <v>278</v>
      </c>
      <c r="L159" s="16"/>
      <c r="M159" s="12" t="e">
        <f t="shared" si="2"/>
        <v>#VALUE!</v>
      </c>
    </row>
    <row r="160" spans="2:13" ht="12.5" x14ac:dyDescent="0.25">
      <c r="B160" s="9">
        <v>163</v>
      </c>
      <c r="C160" s="25">
        <v>0</v>
      </c>
      <c r="D160" s="25">
        <v>11.116666666666667</v>
      </c>
      <c r="E160" s="25">
        <v>11.116666666666667</v>
      </c>
      <c r="F160" s="25">
        <v>7.4111111111111114</v>
      </c>
      <c r="G160" s="25">
        <v>6.4182104924913403</v>
      </c>
      <c r="H160" s="10">
        <v>26.665742588585132</v>
      </c>
      <c r="I160" s="11" t="s">
        <v>278</v>
      </c>
      <c r="J160" s="11" t="s">
        <v>278</v>
      </c>
      <c r="K160" s="11" t="s">
        <v>278</v>
      </c>
      <c r="L160" s="13"/>
      <c r="M160" s="12" t="e">
        <f t="shared" si="2"/>
        <v>#VALUE!</v>
      </c>
    </row>
    <row r="161" spans="2:13" ht="12.5" x14ac:dyDescent="0.25">
      <c r="B161" s="9">
        <v>164</v>
      </c>
      <c r="C161" s="25">
        <v>11.116666666666667</v>
      </c>
      <c r="D161" s="25">
        <v>22.23</v>
      </c>
      <c r="E161" s="25">
        <v>22.233333333333334</v>
      </c>
      <c r="F161" s="25">
        <v>14.82111111111111</v>
      </c>
      <c r="G161" s="25">
        <v>16.979170354464493</v>
      </c>
      <c r="H161" s="10">
        <v>65.758622174504595</v>
      </c>
      <c r="I161" s="11" t="s">
        <v>278</v>
      </c>
      <c r="J161" s="11" t="s">
        <v>278</v>
      </c>
      <c r="K161" s="11" t="s">
        <v>278</v>
      </c>
      <c r="L161" s="13"/>
      <c r="M161" s="12" t="e">
        <f t="shared" si="2"/>
        <v>#VALUE!</v>
      </c>
    </row>
    <row r="162" spans="2:13" ht="12.5" x14ac:dyDescent="0.25">
      <c r="B162" s="9">
        <v>165</v>
      </c>
      <c r="C162" s="25">
        <v>11.116666666666667</v>
      </c>
      <c r="D162" s="25">
        <v>11.116666666666667</v>
      </c>
      <c r="E162" s="25">
        <v>33.35</v>
      </c>
      <c r="F162" s="25">
        <v>25.938888888888886</v>
      </c>
      <c r="G162" s="25">
        <v>6.4153239576409424</v>
      </c>
      <c r="H162" s="10">
        <v>45.184860761811713</v>
      </c>
      <c r="I162" s="11" t="s">
        <v>278</v>
      </c>
      <c r="J162" s="11" t="s">
        <v>278</v>
      </c>
      <c r="K162" s="11" t="s">
        <v>278</v>
      </c>
      <c r="L162" s="16"/>
      <c r="M162" s="12" t="e">
        <f t="shared" si="2"/>
        <v>#VALUE!</v>
      </c>
    </row>
    <row r="163" spans="2:13" ht="12.5" x14ac:dyDescent="0.25">
      <c r="B163" s="9">
        <v>166</v>
      </c>
      <c r="C163" s="25">
        <v>22.23</v>
      </c>
      <c r="D163" s="25">
        <v>0</v>
      </c>
      <c r="E163" s="25">
        <v>11.116666666666667</v>
      </c>
      <c r="F163" s="25">
        <v>22.234444444444446</v>
      </c>
      <c r="G163" s="25">
        <v>19.256555978371317</v>
      </c>
      <c r="H163" s="10">
        <v>80.004112379558393</v>
      </c>
      <c r="I163" s="11" t="s">
        <v>278</v>
      </c>
      <c r="J163" s="11" t="s">
        <v>278</v>
      </c>
      <c r="K163" s="11" t="s">
        <v>278</v>
      </c>
      <c r="L163" s="13"/>
      <c r="M163" s="12" t="e">
        <f t="shared" si="2"/>
        <v>#VALUE!</v>
      </c>
    </row>
    <row r="164" spans="2:13" ht="12.5" x14ac:dyDescent="0.25">
      <c r="B164" s="9">
        <v>167</v>
      </c>
      <c r="C164" s="25">
        <v>11.116666666666667</v>
      </c>
      <c r="D164" s="25">
        <v>44.466666666666669</v>
      </c>
      <c r="E164" s="25">
        <v>0</v>
      </c>
      <c r="F164" s="25">
        <v>18.526666666666667</v>
      </c>
      <c r="G164" s="25">
        <v>12.834496484085385</v>
      </c>
      <c r="H164" s="10">
        <v>57.030156118922818</v>
      </c>
      <c r="I164" s="11" t="s">
        <v>278</v>
      </c>
      <c r="J164" s="11" t="s">
        <v>278</v>
      </c>
      <c r="K164" s="11" t="s">
        <v>278</v>
      </c>
      <c r="L164" s="16"/>
      <c r="M164" s="12" t="e">
        <f t="shared" si="2"/>
        <v>#VALUE!</v>
      </c>
    </row>
    <row r="165" spans="2:13" ht="12.5" x14ac:dyDescent="0.25">
      <c r="B165" s="9">
        <v>168</v>
      </c>
      <c r="C165" s="25">
        <v>11.116666666666667</v>
      </c>
      <c r="D165" s="25">
        <v>0</v>
      </c>
      <c r="E165" s="25">
        <v>0</v>
      </c>
      <c r="F165" s="25">
        <v>7.4122222222222218</v>
      </c>
      <c r="G165" s="25">
        <v>12.838345485879978</v>
      </c>
      <c r="H165" s="10">
        <v>45.927258679862156</v>
      </c>
      <c r="I165" s="11" t="s">
        <v>278</v>
      </c>
      <c r="J165" s="11" t="s">
        <v>278</v>
      </c>
      <c r="K165" s="11" t="s">
        <v>278</v>
      </c>
      <c r="L165" s="16"/>
      <c r="M165" s="12" t="e">
        <f t="shared" si="2"/>
        <v>#VALUE!</v>
      </c>
    </row>
    <row r="166" spans="2:13" ht="12.5" x14ac:dyDescent="0.25">
      <c r="B166" s="9">
        <v>169</v>
      </c>
      <c r="C166" s="25">
        <v>0</v>
      </c>
      <c r="D166" s="25">
        <v>33.353333333333332</v>
      </c>
      <c r="E166" s="25">
        <v>0</v>
      </c>
      <c r="F166" s="25">
        <v>22.232222222222219</v>
      </c>
      <c r="G166" s="25">
        <v>11.115000041652095</v>
      </c>
      <c r="H166" s="10">
        <v>55.577222347178505</v>
      </c>
      <c r="I166" s="11" t="s">
        <v>278</v>
      </c>
      <c r="J166" s="11" t="s">
        <v>278</v>
      </c>
      <c r="K166" s="11" t="s">
        <v>278</v>
      </c>
      <c r="L166" s="13"/>
      <c r="M166" s="12" t="e">
        <f t="shared" si="2"/>
        <v>#VALUE!</v>
      </c>
    </row>
    <row r="167" spans="2:13" ht="12.5" x14ac:dyDescent="0.25">
      <c r="B167" s="9">
        <v>170</v>
      </c>
      <c r="C167" s="25">
        <v>11.116666666666667</v>
      </c>
      <c r="D167" s="25">
        <v>11.116666666666667</v>
      </c>
      <c r="E167" s="25">
        <v>22.233333333333334</v>
      </c>
      <c r="F167" s="25">
        <v>25.936666666666667</v>
      </c>
      <c r="G167" s="25">
        <v>12.834496484085376</v>
      </c>
      <c r="H167" s="10">
        <v>64.4401561189228</v>
      </c>
      <c r="I167" s="11" t="s">
        <v>278</v>
      </c>
      <c r="J167" s="11" t="s">
        <v>278</v>
      </c>
      <c r="K167" s="11" t="s">
        <v>278</v>
      </c>
      <c r="L167" s="13"/>
      <c r="M167" s="12" t="e">
        <f t="shared" si="2"/>
        <v>#VALUE!</v>
      </c>
    </row>
    <row r="168" spans="2:13" ht="12.5" x14ac:dyDescent="0.25">
      <c r="B168" s="9">
        <v>171</v>
      </c>
      <c r="C168" s="25">
        <v>22.233333333333334</v>
      </c>
      <c r="D168" s="25">
        <v>22.23</v>
      </c>
      <c r="E168" s="25">
        <v>22.233333333333334</v>
      </c>
      <c r="F168" s="25">
        <v>11.116666666666667</v>
      </c>
      <c r="G168" s="25">
        <v>0</v>
      </c>
      <c r="H168" s="10">
        <v>11.116666666666667</v>
      </c>
      <c r="I168" s="11">
        <v>11.116666666666667</v>
      </c>
      <c r="J168" s="11">
        <v>11.113333333333333</v>
      </c>
      <c r="K168" s="11">
        <v>11.116666666666667</v>
      </c>
      <c r="L168" s="13" t="s">
        <v>22</v>
      </c>
      <c r="M168" s="12">
        <f t="shared" si="2"/>
        <v>1</v>
      </c>
    </row>
    <row r="169" spans="2:13" ht="12.75" customHeight="1" x14ac:dyDescent="0.25">
      <c r="B169" s="9">
        <v>172</v>
      </c>
      <c r="C169" s="25">
        <v>11.116666666666667</v>
      </c>
      <c r="D169" s="25">
        <v>0</v>
      </c>
      <c r="E169" s="25">
        <v>22.23</v>
      </c>
      <c r="F169" s="25">
        <v>14.82111111111111</v>
      </c>
      <c r="G169" s="25">
        <v>6.4162859915940489</v>
      </c>
      <c r="H169" s="10">
        <v>34.069969085893256</v>
      </c>
      <c r="I169" s="11" t="s">
        <v>278</v>
      </c>
      <c r="J169" s="11" t="s">
        <v>278</v>
      </c>
      <c r="K169" s="11" t="s">
        <v>278</v>
      </c>
      <c r="L169" s="13"/>
      <c r="M169" s="12" t="e">
        <f t="shared" si="2"/>
        <v>#VALUE!</v>
      </c>
    </row>
    <row r="170" spans="2:13" ht="22" x14ac:dyDescent="0.25">
      <c r="B170" s="9">
        <v>173</v>
      </c>
      <c r="C170" s="25">
        <v>22.233333333333334</v>
      </c>
      <c r="D170" s="25">
        <v>11.116666666666667</v>
      </c>
      <c r="E170" s="25">
        <v>33.35</v>
      </c>
      <c r="F170" s="25">
        <v>3.7055555555555557</v>
      </c>
      <c r="G170" s="25">
        <v>6.4182104924913403</v>
      </c>
      <c r="H170" s="10">
        <v>22.960187033029577</v>
      </c>
      <c r="I170" s="11" t="s">
        <v>278</v>
      </c>
      <c r="J170" s="11" t="s">
        <v>278</v>
      </c>
      <c r="K170" s="11">
        <v>29.644444444444446</v>
      </c>
      <c r="L170" s="33" t="s">
        <v>277</v>
      </c>
      <c r="M170" s="12" t="e">
        <f t="shared" si="2"/>
        <v>#VALUE!</v>
      </c>
    </row>
    <row r="171" spans="2:13" ht="12.5" x14ac:dyDescent="0.25">
      <c r="B171" s="9">
        <v>174</v>
      </c>
      <c r="C171" s="25">
        <v>22.23</v>
      </c>
      <c r="D171" s="25">
        <v>33.346666666666664</v>
      </c>
      <c r="E171" s="25">
        <v>33.346666666666664</v>
      </c>
      <c r="F171" s="25">
        <v>14.822222222222223</v>
      </c>
      <c r="G171" s="25">
        <v>12.836420984982681</v>
      </c>
      <c r="H171" s="10">
        <v>53.331485177170265</v>
      </c>
      <c r="I171" s="11" t="s">
        <v>278</v>
      </c>
      <c r="J171" s="11" t="s">
        <v>278</v>
      </c>
      <c r="K171" s="11" t="s">
        <v>278</v>
      </c>
      <c r="L171" s="13"/>
      <c r="M171" s="12" t="e">
        <f t="shared" si="2"/>
        <v>#VALUE!</v>
      </c>
    </row>
    <row r="172" spans="2:13" ht="12.5" x14ac:dyDescent="0.25">
      <c r="B172" s="9">
        <v>175</v>
      </c>
      <c r="C172" s="25">
        <v>0</v>
      </c>
      <c r="D172" s="25">
        <v>11.116666666666667</v>
      </c>
      <c r="E172" s="25">
        <v>44.463333333333331</v>
      </c>
      <c r="F172" s="25">
        <v>11.116666666666667</v>
      </c>
      <c r="G172" s="25">
        <v>11.116666666666669</v>
      </c>
      <c r="H172" s="10">
        <v>44.466666666666676</v>
      </c>
      <c r="I172" s="11" t="s">
        <v>278</v>
      </c>
      <c r="J172" s="11" t="s">
        <v>278</v>
      </c>
      <c r="K172" s="11" t="s">
        <v>278</v>
      </c>
      <c r="L172" s="13"/>
      <c r="M172" s="12" t="e">
        <f t="shared" si="2"/>
        <v>#VALUE!</v>
      </c>
    </row>
    <row r="173" spans="2:13" ht="12.5" x14ac:dyDescent="0.25">
      <c r="B173" s="9">
        <v>176</v>
      </c>
      <c r="C173" s="25">
        <v>11.116666666666667</v>
      </c>
      <c r="D173" s="25">
        <v>0</v>
      </c>
      <c r="E173" s="25">
        <v>11.116666666666667</v>
      </c>
      <c r="F173" s="25">
        <v>25.937777777777779</v>
      </c>
      <c r="G173" s="25">
        <v>6.4162859915940622</v>
      </c>
      <c r="H173" s="10">
        <v>45.186635752559965</v>
      </c>
      <c r="I173" s="11" t="s">
        <v>278</v>
      </c>
      <c r="J173" s="11" t="s">
        <v>278</v>
      </c>
      <c r="K173" s="11" t="s">
        <v>278</v>
      </c>
      <c r="L173" s="13"/>
      <c r="M173" s="12" t="e">
        <f t="shared" si="2"/>
        <v>#VALUE!</v>
      </c>
    </row>
    <row r="174" spans="2:13" ht="12.5" x14ac:dyDescent="0.25">
      <c r="B174" s="9">
        <v>177</v>
      </c>
      <c r="C174" s="25">
        <v>44.463333333333338</v>
      </c>
      <c r="D174" s="25">
        <v>33.346666666666664</v>
      </c>
      <c r="E174" s="25">
        <v>22.233333333333334</v>
      </c>
      <c r="F174" s="25">
        <v>55.576666666666675</v>
      </c>
      <c r="G174" s="25">
        <v>77.805238112724638</v>
      </c>
      <c r="H174" s="10">
        <v>288.99238100484058</v>
      </c>
      <c r="I174" s="11" t="s">
        <v>278</v>
      </c>
      <c r="J174" s="11" t="s">
        <v>278</v>
      </c>
      <c r="K174" s="11" t="s">
        <v>278</v>
      </c>
      <c r="L174" s="13"/>
      <c r="M174" s="12" t="e">
        <f t="shared" si="2"/>
        <v>#VALUE!</v>
      </c>
    </row>
    <row r="175" spans="2:13" ht="12.5" x14ac:dyDescent="0.25">
      <c r="B175" s="9">
        <v>178</v>
      </c>
      <c r="C175" s="25">
        <v>33.346666666666664</v>
      </c>
      <c r="D175" s="25">
        <v>0</v>
      </c>
      <c r="E175" s="25">
        <v>33.346666666666664</v>
      </c>
      <c r="F175" s="25">
        <v>77.807777777777773</v>
      </c>
      <c r="G175" s="25">
        <v>115.51239285766572</v>
      </c>
      <c r="H175" s="10">
        <v>424.34495635077496</v>
      </c>
      <c r="I175" s="11" t="s">
        <v>278</v>
      </c>
      <c r="J175" s="11" t="s">
        <v>278</v>
      </c>
      <c r="K175" s="11" t="s">
        <v>278</v>
      </c>
      <c r="L175" s="13"/>
      <c r="M175" s="12" t="e">
        <f t="shared" si="2"/>
        <v>#VALUE!</v>
      </c>
    </row>
    <row r="176" spans="2:13" ht="12.5" x14ac:dyDescent="0.25">
      <c r="B176" s="9">
        <v>179</v>
      </c>
      <c r="C176" s="25">
        <v>44.463333333333338</v>
      </c>
      <c r="D176" s="25">
        <v>33.353333333333332</v>
      </c>
      <c r="E176" s="25">
        <v>33.346666666666664</v>
      </c>
      <c r="F176" s="25">
        <v>70.400000000000006</v>
      </c>
      <c r="G176" s="25">
        <v>74.011572368410356</v>
      </c>
      <c r="H176" s="10">
        <v>292.43471710523107</v>
      </c>
      <c r="I176" s="11" t="s">
        <v>278</v>
      </c>
      <c r="J176" s="11" t="s">
        <v>278</v>
      </c>
      <c r="K176" s="11" t="s">
        <v>278</v>
      </c>
      <c r="L176" s="13"/>
      <c r="M176" s="12" t="e">
        <f t="shared" si="2"/>
        <v>#VALUE!</v>
      </c>
    </row>
    <row r="177" spans="2:13" ht="12.5" x14ac:dyDescent="0.25">
      <c r="B177" s="9">
        <v>180</v>
      </c>
      <c r="C177" s="25">
        <v>534.16</v>
      </c>
      <c r="D177" s="25">
        <v>66.693333333333342</v>
      </c>
      <c r="E177" s="25">
        <v>66.69</v>
      </c>
      <c r="F177" s="25">
        <v>237.18333333333331</v>
      </c>
      <c r="G177" s="25">
        <v>210.37539640155433</v>
      </c>
      <c r="H177" s="10">
        <v>868.30952253799626</v>
      </c>
      <c r="I177" s="11" t="s">
        <v>278</v>
      </c>
      <c r="J177" s="11" t="s">
        <v>278</v>
      </c>
      <c r="K177" s="11" t="s">
        <v>278</v>
      </c>
      <c r="L177" s="13"/>
      <c r="M177" s="12" t="e">
        <f t="shared" si="2"/>
        <v>#VALUE!</v>
      </c>
    </row>
    <row r="178" spans="2:13" ht="22" x14ac:dyDescent="0.25">
      <c r="B178" s="9">
        <v>181</v>
      </c>
      <c r="C178" s="25">
        <v>33.346666666666664</v>
      </c>
      <c r="D178" s="25">
        <v>555.81666666666672</v>
      </c>
      <c r="E178" s="25">
        <v>666.94333333333327</v>
      </c>
      <c r="F178" s="25">
        <v>18.527777777777779</v>
      </c>
      <c r="G178" s="25">
        <v>12.836420984982681</v>
      </c>
      <c r="H178" s="10">
        <v>57.037040732725821</v>
      </c>
      <c r="I178" s="11" t="s">
        <v>278</v>
      </c>
      <c r="J178" s="11">
        <v>537.28888888888889</v>
      </c>
      <c r="K178" s="11">
        <v>648.41555555555544</v>
      </c>
      <c r="L178" s="16" t="s">
        <v>257</v>
      </c>
      <c r="M178" s="12" t="e">
        <f t="shared" si="2"/>
        <v>#VALUE!</v>
      </c>
    </row>
    <row r="179" spans="2:13" ht="12.75" customHeight="1" x14ac:dyDescent="0.25">
      <c r="B179" s="9">
        <v>182</v>
      </c>
      <c r="C179" s="25">
        <v>44279.5</v>
      </c>
      <c r="D179" s="25">
        <v>25305.783333333329</v>
      </c>
      <c r="E179" s="25">
        <v>8556.9433333333345</v>
      </c>
      <c r="F179" s="25">
        <v>40437.186666666668</v>
      </c>
      <c r="G179" s="25">
        <v>20395.664243972151</v>
      </c>
      <c r="H179" s="10">
        <v>101624.17939858313</v>
      </c>
      <c r="I179" s="11" t="s">
        <v>278</v>
      </c>
      <c r="J179" s="11" t="s">
        <v>278</v>
      </c>
      <c r="K179" s="11" t="s">
        <v>278</v>
      </c>
      <c r="L179" s="16"/>
      <c r="M179" s="12" t="e">
        <f t="shared" si="2"/>
        <v>#VALUE!</v>
      </c>
    </row>
    <row r="180" spans="2:13" ht="12.5" x14ac:dyDescent="0.25">
      <c r="B180" s="9">
        <v>183</v>
      </c>
      <c r="C180" s="25">
        <v>41830.116666666669</v>
      </c>
      <c r="D180" s="25">
        <v>7026.8933333333334</v>
      </c>
      <c r="E180" s="25">
        <v>2879.1333333333337</v>
      </c>
      <c r="F180" s="25">
        <v>12833.376666666665</v>
      </c>
      <c r="G180" s="25">
        <v>4283.395524067324</v>
      </c>
      <c r="H180" s="10">
        <v>25683.563238868635</v>
      </c>
      <c r="I180" s="11">
        <v>28996.740000000005</v>
      </c>
      <c r="J180" s="11" t="s">
        <v>278</v>
      </c>
      <c r="K180" s="11" t="s">
        <v>278</v>
      </c>
      <c r="L180" s="16"/>
      <c r="M180" s="12">
        <f t="shared" si="2"/>
        <v>0</v>
      </c>
    </row>
    <row r="181" spans="2:13" ht="12.5" x14ac:dyDescent="0.25">
      <c r="B181" s="9">
        <v>184</v>
      </c>
      <c r="C181" s="25">
        <v>157413.33333333334</v>
      </c>
      <c r="D181" s="25">
        <v>27417.930000000004</v>
      </c>
      <c r="E181" s="25">
        <v>6003.6033333333326</v>
      </c>
      <c r="F181" s="25">
        <v>12549.224444444446</v>
      </c>
      <c r="G181" s="25">
        <v>3977.000528084131</v>
      </c>
      <c r="H181" s="10">
        <v>24480.226028696838</v>
      </c>
      <c r="I181" s="11">
        <v>144864.10888888891</v>
      </c>
      <c r="J181" s="11">
        <v>14868.705555555558</v>
      </c>
      <c r="K181" s="11" t="s">
        <v>278</v>
      </c>
      <c r="L181" s="13" t="s">
        <v>22</v>
      </c>
      <c r="M181" s="12">
        <f t="shared" si="2"/>
        <v>0.10263898814964505</v>
      </c>
    </row>
    <row r="182" spans="2:13" ht="12.5" x14ac:dyDescent="0.25">
      <c r="B182" s="9">
        <v>185</v>
      </c>
      <c r="C182" s="25">
        <v>33.353333333333332</v>
      </c>
      <c r="D182" s="25">
        <v>55.576666666666675</v>
      </c>
      <c r="E182" s="25">
        <v>0</v>
      </c>
      <c r="F182" s="25">
        <v>7.4111111111111114</v>
      </c>
      <c r="G182" s="25">
        <v>6.4182104924913403</v>
      </c>
      <c r="H182" s="10">
        <v>26.665742588585132</v>
      </c>
      <c r="I182" s="11">
        <v>25.94222222222222</v>
      </c>
      <c r="J182" s="11">
        <v>48.165555555555564</v>
      </c>
      <c r="K182" s="11" t="s">
        <v>278</v>
      </c>
      <c r="L182" s="13" t="s">
        <v>22</v>
      </c>
      <c r="M182" s="12">
        <f t="shared" si="2"/>
        <v>1.8566472502998119</v>
      </c>
    </row>
    <row r="183" spans="2:13" ht="12.5" x14ac:dyDescent="0.25">
      <c r="B183" s="9">
        <v>186</v>
      </c>
      <c r="C183" s="25">
        <v>21136.316666666666</v>
      </c>
      <c r="D183" s="25">
        <v>14971.549999999997</v>
      </c>
      <c r="E183" s="25">
        <v>25624.866666666669</v>
      </c>
      <c r="F183" s="25">
        <v>11792.451111111111</v>
      </c>
      <c r="G183" s="25">
        <v>6036.3911160416001</v>
      </c>
      <c r="H183" s="10">
        <v>29901.624459235914</v>
      </c>
      <c r="I183" s="11" t="s">
        <v>278</v>
      </c>
      <c r="J183" s="11" t="s">
        <v>278</v>
      </c>
      <c r="K183" s="11" t="s">
        <v>278</v>
      </c>
      <c r="L183" s="13"/>
      <c r="M183" s="12" t="e">
        <f t="shared" si="2"/>
        <v>#VALUE!</v>
      </c>
    </row>
    <row r="184" spans="2:13" ht="22" x14ac:dyDescent="0.25">
      <c r="B184" s="9">
        <v>187</v>
      </c>
      <c r="C184" s="25">
        <v>0</v>
      </c>
      <c r="D184" s="25">
        <v>211.19666666666663</v>
      </c>
      <c r="E184" s="25">
        <v>33.346666666666664</v>
      </c>
      <c r="F184" s="25">
        <v>14.823333333333332</v>
      </c>
      <c r="G184" s="25">
        <v>16.982807319299255</v>
      </c>
      <c r="H184" s="10">
        <v>65.771755291231102</v>
      </c>
      <c r="I184" s="11" t="s">
        <v>278</v>
      </c>
      <c r="J184" s="11">
        <v>196.37333333333331</v>
      </c>
      <c r="K184" s="11" t="s">
        <v>278</v>
      </c>
      <c r="L184" s="16" t="s">
        <v>258</v>
      </c>
      <c r="M184" s="12" t="e">
        <f t="shared" si="2"/>
        <v>#VALUE!</v>
      </c>
    </row>
    <row r="185" spans="2:13" ht="12.5" x14ac:dyDescent="0.25">
      <c r="B185" s="9">
        <v>188</v>
      </c>
      <c r="C185" s="25">
        <v>11.116666666666667</v>
      </c>
      <c r="D185" s="25">
        <v>11.116666666666667</v>
      </c>
      <c r="E185" s="25">
        <v>11.116666666666667</v>
      </c>
      <c r="F185" s="25">
        <v>7.4111111111111114</v>
      </c>
      <c r="G185" s="25">
        <v>6.4182104924913403</v>
      </c>
      <c r="H185" s="10">
        <v>26.665742588585132</v>
      </c>
      <c r="I185" s="11" t="s">
        <v>278</v>
      </c>
      <c r="J185" s="11" t="s">
        <v>278</v>
      </c>
      <c r="K185" s="11" t="s">
        <v>278</v>
      </c>
      <c r="L185" s="13"/>
      <c r="M185" s="12" t="e">
        <f t="shared" si="2"/>
        <v>#VALUE!</v>
      </c>
    </row>
    <row r="186" spans="2:13" ht="22" x14ac:dyDescent="0.25">
      <c r="B186" s="9">
        <v>189</v>
      </c>
      <c r="C186" s="25">
        <v>11.116666666666667</v>
      </c>
      <c r="D186" s="25">
        <v>33.353333333333332</v>
      </c>
      <c r="E186" s="25">
        <v>0</v>
      </c>
      <c r="F186" s="25">
        <v>3.7055555555555557</v>
      </c>
      <c r="G186" s="25">
        <v>6.4182104924913403</v>
      </c>
      <c r="H186" s="10">
        <v>22.960187033029577</v>
      </c>
      <c r="I186" s="11" t="s">
        <v>278</v>
      </c>
      <c r="J186" s="11">
        <v>29.647777777777776</v>
      </c>
      <c r="K186" s="11" t="s">
        <v>278</v>
      </c>
      <c r="L186" s="16" t="s">
        <v>259</v>
      </c>
      <c r="M186" s="12" t="e">
        <f t="shared" si="2"/>
        <v>#VALUE!</v>
      </c>
    </row>
    <row r="187" spans="2:13" ht="12.5" x14ac:dyDescent="0.25">
      <c r="B187" s="9">
        <v>190</v>
      </c>
      <c r="C187" s="25">
        <v>11.116666666666667</v>
      </c>
      <c r="D187" s="25">
        <v>33.346666666666664</v>
      </c>
      <c r="E187" s="25">
        <v>55.580000000000005</v>
      </c>
      <c r="F187" s="25">
        <v>0</v>
      </c>
      <c r="G187" s="25">
        <v>0</v>
      </c>
      <c r="H187" s="10">
        <v>0</v>
      </c>
      <c r="I187" s="11">
        <v>11.116666666666667</v>
      </c>
      <c r="J187" s="11">
        <v>33.346666666666664</v>
      </c>
      <c r="K187" s="11">
        <v>55.580000000000005</v>
      </c>
      <c r="L187" s="13" t="s">
        <v>163</v>
      </c>
      <c r="M187" s="12">
        <f t="shared" si="2"/>
        <v>4.9997001499250375</v>
      </c>
    </row>
    <row r="188" spans="2:13" ht="12.5" x14ac:dyDescent="0.25">
      <c r="B188" s="9">
        <v>191</v>
      </c>
      <c r="C188" s="25">
        <v>55.583333333333336</v>
      </c>
      <c r="D188" s="25">
        <v>66.69</v>
      </c>
      <c r="E188" s="25">
        <v>22.233333333333334</v>
      </c>
      <c r="F188" s="25">
        <v>40.757777777777783</v>
      </c>
      <c r="G188" s="25">
        <v>16.977715568530588</v>
      </c>
      <c r="H188" s="10">
        <v>91.690924483369542</v>
      </c>
      <c r="I188" s="11" t="s">
        <v>278</v>
      </c>
      <c r="J188" s="11" t="s">
        <v>278</v>
      </c>
      <c r="K188" s="11" t="s">
        <v>278</v>
      </c>
      <c r="L188" s="16"/>
      <c r="M188" s="12" t="e">
        <f t="shared" si="2"/>
        <v>#VALUE!</v>
      </c>
    </row>
    <row r="189" spans="2:13" ht="12.5" x14ac:dyDescent="0.25">
      <c r="B189" s="9">
        <v>192</v>
      </c>
      <c r="C189" s="25">
        <v>44.463333333333331</v>
      </c>
      <c r="D189" s="25">
        <v>11.116666666666667</v>
      </c>
      <c r="E189" s="25">
        <v>22.23</v>
      </c>
      <c r="F189" s="25">
        <v>3.7055555555555557</v>
      </c>
      <c r="G189" s="25">
        <v>6.4182104924913403</v>
      </c>
      <c r="H189" s="10">
        <v>22.960187033029577</v>
      </c>
      <c r="I189" s="11">
        <v>40.757777777777775</v>
      </c>
      <c r="J189" s="11" t="s">
        <v>278</v>
      </c>
      <c r="K189" s="11" t="s">
        <v>278</v>
      </c>
      <c r="L189" s="13"/>
      <c r="M189" s="12">
        <f t="shared" si="2"/>
        <v>0</v>
      </c>
    </row>
    <row r="190" spans="2:13" ht="12.5" x14ac:dyDescent="0.25">
      <c r="B190" s="9">
        <v>193</v>
      </c>
      <c r="C190" s="25">
        <v>55.576666666666661</v>
      </c>
      <c r="D190" s="25">
        <v>55.576666666666661</v>
      </c>
      <c r="E190" s="25">
        <v>122.26666666666667</v>
      </c>
      <c r="F190" s="25">
        <v>140.79444444444445</v>
      </c>
      <c r="G190" s="25">
        <v>61.222799795622052</v>
      </c>
      <c r="H190" s="10">
        <v>324.46284383131058</v>
      </c>
      <c r="I190" s="11" t="s">
        <v>278</v>
      </c>
      <c r="J190" s="11" t="s">
        <v>278</v>
      </c>
      <c r="K190" s="11" t="s">
        <v>278</v>
      </c>
      <c r="L190" s="13"/>
      <c r="M190" s="12" t="e">
        <f t="shared" si="2"/>
        <v>#VALUE!</v>
      </c>
    </row>
    <row r="191" spans="2:13" ht="12.5" x14ac:dyDescent="0.25">
      <c r="B191" s="9">
        <v>194</v>
      </c>
      <c r="C191" s="25">
        <v>300.10666666666663</v>
      </c>
      <c r="D191" s="25">
        <v>11.116666666666667</v>
      </c>
      <c r="E191" s="25">
        <v>11.116666666666667</v>
      </c>
      <c r="F191" s="25">
        <v>22.232222222222223</v>
      </c>
      <c r="G191" s="25">
        <v>1.9245008972990534E-3</v>
      </c>
      <c r="H191" s="10">
        <v>22.237995724914121</v>
      </c>
      <c r="I191" s="11">
        <v>277.87444444444441</v>
      </c>
      <c r="J191" s="11" t="s">
        <v>278</v>
      </c>
      <c r="K191" s="11" t="s">
        <v>278</v>
      </c>
      <c r="L191" s="13"/>
      <c r="M191" s="12">
        <f t="shared" si="2"/>
        <v>0</v>
      </c>
    </row>
    <row r="192" spans="2:13" ht="12.5" x14ac:dyDescent="0.25">
      <c r="B192" s="9">
        <v>195</v>
      </c>
      <c r="C192" s="25">
        <v>233.42333333333332</v>
      </c>
      <c r="D192" s="25">
        <v>22.233333333333334</v>
      </c>
      <c r="E192" s="25">
        <v>22.23</v>
      </c>
      <c r="F192" s="25">
        <v>14.822222222222223</v>
      </c>
      <c r="G192" s="25">
        <v>6.418210492491343</v>
      </c>
      <c r="H192" s="10">
        <v>34.076853699696251</v>
      </c>
      <c r="I192" s="11">
        <v>218.60111111111109</v>
      </c>
      <c r="J192" s="11" t="s">
        <v>278</v>
      </c>
      <c r="K192" s="11" t="s">
        <v>278</v>
      </c>
      <c r="L192" s="13"/>
      <c r="M192" s="12">
        <f t="shared" si="2"/>
        <v>0</v>
      </c>
    </row>
    <row r="193" spans="2:13" ht="12.5" x14ac:dyDescent="0.25">
      <c r="B193" s="9">
        <v>196</v>
      </c>
      <c r="C193" s="25">
        <v>177.84333333333333</v>
      </c>
      <c r="D193" s="25">
        <v>0</v>
      </c>
      <c r="E193" s="25">
        <v>22.233333333333334</v>
      </c>
      <c r="F193" s="25">
        <v>22.232222222222223</v>
      </c>
      <c r="G193" s="25">
        <v>29.410045587885129</v>
      </c>
      <c r="H193" s="10">
        <v>110.46235898587761</v>
      </c>
      <c r="I193" s="11">
        <v>155.61111111111111</v>
      </c>
      <c r="J193" s="11" t="s">
        <v>278</v>
      </c>
      <c r="K193" s="11" t="s">
        <v>278</v>
      </c>
      <c r="L193" s="13"/>
      <c r="M193" s="12">
        <f t="shared" si="2"/>
        <v>0</v>
      </c>
    </row>
    <row r="194" spans="2:13" ht="12.5" x14ac:dyDescent="0.25">
      <c r="B194" s="9">
        <v>197</v>
      </c>
      <c r="C194" s="25">
        <v>289.00666666666666</v>
      </c>
      <c r="D194" s="25">
        <v>244.5333333333333</v>
      </c>
      <c r="E194" s="25">
        <v>244.55000000000004</v>
      </c>
      <c r="F194" s="25">
        <v>1897.3544444444444</v>
      </c>
      <c r="G194" s="25">
        <v>2921.054097993343</v>
      </c>
      <c r="H194" s="10">
        <v>10660.516738424474</v>
      </c>
      <c r="I194" s="11" t="s">
        <v>278</v>
      </c>
      <c r="J194" s="11" t="s">
        <v>278</v>
      </c>
      <c r="K194" s="11" t="s">
        <v>278</v>
      </c>
      <c r="L194" s="13"/>
      <c r="M194" s="12" t="e">
        <f t="shared" si="2"/>
        <v>#VALUE!</v>
      </c>
    </row>
    <row r="195" spans="2:13" ht="12.5" x14ac:dyDescent="0.25">
      <c r="B195" s="9">
        <v>198</v>
      </c>
      <c r="C195" s="25">
        <v>723.26333333333332</v>
      </c>
      <c r="D195" s="25">
        <v>366.8633333333334</v>
      </c>
      <c r="E195" s="25">
        <v>356.54</v>
      </c>
      <c r="F195" s="25">
        <v>400.26111111111112</v>
      </c>
      <c r="G195" s="25">
        <v>176.40042914829789</v>
      </c>
      <c r="H195" s="10">
        <v>929.4623985560047</v>
      </c>
      <c r="I195" s="11" t="s">
        <v>278</v>
      </c>
      <c r="J195" s="11" t="s">
        <v>278</v>
      </c>
      <c r="K195" s="11" t="s">
        <v>278</v>
      </c>
      <c r="L195" s="13"/>
      <c r="M195" s="12" t="e">
        <f t="shared" si="2"/>
        <v>#VALUE!</v>
      </c>
    </row>
    <row r="196" spans="2:13" ht="12.75" customHeight="1" x14ac:dyDescent="0.25">
      <c r="B196" s="9">
        <v>199</v>
      </c>
      <c r="C196" s="25">
        <v>433.78</v>
      </c>
      <c r="D196" s="25">
        <v>366.92333333333335</v>
      </c>
      <c r="E196" s="25">
        <v>266.81</v>
      </c>
      <c r="F196" s="25">
        <v>511.37333333333339</v>
      </c>
      <c r="G196" s="25">
        <v>530.95347219255791</v>
      </c>
      <c r="H196" s="10">
        <v>2104.2337499110072</v>
      </c>
      <c r="I196" s="11" t="s">
        <v>278</v>
      </c>
      <c r="J196" s="11" t="s">
        <v>278</v>
      </c>
      <c r="K196" s="11" t="s">
        <v>278</v>
      </c>
      <c r="L196" s="13"/>
      <c r="M196" s="12" t="e">
        <f t="shared" ref="M196:M247" si="3">MAX(J196:K196)/I196</f>
        <v>#VALUE!</v>
      </c>
    </row>
    <row r="197" spans="2:13" ht="12.5" x14ac:dyDescent="0.25">
      <c r="B197" s="9">
        <v>200</v>
      </c>
      <c r="C197" s="25">
        <v>779.76333333333332</v>
      </c>
      <c r="D197" s="25">
        <v>823.84</v>
      </c>
      <c r="E197" s="25">
        <v>155.61333333333332</v>
      </c>
      <c r="F197" s="25">
        <v>898.87444444444452</v>
      </c>
      <c r="G197" s="25">
        <v>579.48307049696666</v>
      </c>
      <c r="H197" s="10">
        <v>2637.3236559353445</v>
      </c>
      <c r="I197" s="11" t="s">
        <v>278</v>
      </c>
      <c r="J197" s="11" t="s">
        <v>278</v>
      </c>
      <c r="K197" s="11" t="s">
        <v>278</v>
      </c>
      <c r="L197" s="13"/>
      <c r="M197" s="12" t="e">
        <f t="shared" si="3"/>
        <v>#VALUE!</v>
      </c>
    </row>
    <row r="198" spans="2:13" ht="12.5" x14ac:dyDescent="0.25">
      <c r="B198" s="9">
        <v>201</v>
      </c>
      <c r="C198" s="25">
        <v>166.72666666666666</v>
      </c>
      <c r="D198" s="25">
        <v>77.806666666666658</v>
      </c>
      <c r="E198" s="25">
        <v>133.38333333333333</v>
      </c>
      <c r="F198" s="25">
        <v>359.41</v>
      </c>
      <c r="G198" s="25">
        <v>372.22060548073415</v>
      </c>
      <c r="H198" s="10">
        <v>1476.0718164422026</v>
      </c>
      <c r="I198" s="11" t="s">
        <v>278</v>
      </c>
      <c r="J198" s="11" t="s">
        <v>278</v>
      </c>
      <c r="K198" s="11" t="s">
        <v>278</v>
      </c>
      <c r="L198" s="13"/>
      <c r="M198" s="12" t="e">
        <f t="shared" si="3"/>
        <v>#VALUE!</v>
      </c>
    </row>
    <row r="199" spans="2:13" ht="12.5" x14ac:dyDescent="0.25">
      <c r="B199" s="9">
        <v>202</v>
      </c>
      <c r="C199" s="25">
        <v>767.9</v>
      </c>
      <c r="D199" s="25">
        <v>477.96333333333331</v>
      </c>
      <c r="E199" s="25">
        <v>288.99333333333334</v>
      </c>
      <c r="F199" s="25">
        <v>874.47222222222217</v>
      </c>
      <c r="G199" s="25">
        <v>792.30375436538293</v>
      </c>
      <c r="H199" s="10">
        <v>3251.3834853183712</v>
      </c>
      <c r="I199" s="11" t="s">
        <v>278</v>
      </c>
      <c r="J199" s="11" t="s">
        <v>278</v>
      </c>
      <c r="K199" s="11" t="s">
        <v>278</v>
      </c>
      <c r="L199" s="13"/>
      <c r="M199" s="12" t="e">
        <f t="shared" si="3"/>
        <v>#VALUE!</v>
      </c>
    </row>
    <row r="200" spans="2:13" ht="12.5" x14ac:dyDescent="0.25">
      <c r="B200" s="9">
        <v>203</v>
      </c>
      <c r="C200" s="25">
        <v>44.463333333333331</v>
      </c>
      <c r="D200" s="25">
        <v>55.576666666666661</v>
      </c>
      <c r="E200" s="25">
        <v>88.933333333333337</v>
      </c>
      <c r="F200" s="25">
        <v>40.757777777777783</v>
      </c>
      <c r="G200" s="25">
        <v>12.833534341860149</v>
      </c>
      <c r="H200" s="10">
        <v>79.258380803358222</v>
      </c>
      <c r="I200" s="11" t="s">
        <v>278</v>
      </c>
      <c r="J200" s="11" t="s">
        <v>278</v>
      </c>
      <c r="K200" s="11">
        <v>48.175555555555555</v>
      </c>
      <c r="L200" s="16" t="s">
        <v>260</v>
      </c>
      <c r="M200" s="12" t="e">
        <f t="shared" si="3"/>
        <v>#VALUE!</v>
      </c>
    </row>
    <row r="201" spans="2:13" ht="12.5" x14ac:dyDescent="0.25">
      <c r="B201" s="9">
        <v>204</v>
      </c>
      <c r="C201" s="25">
        <v>133.39000000000001</v>
      </c>
      <c r="D201" s="25">
        <v>911.46333333333348</v>
      </c>
      <c r="E201" s="25">
        <v>244.5333333333333</v>
      </c>
      <c r="F201" s="25">
        <v>396.46333333333331</v>
      </c>
      <c r="G201" s="25">
        <v>315.26082245940074</v>
      </c>
      <c r="H201" s="10">
        <v>1342.2458007115356</v>
      </c>
      <c r="I201" s="11" t="s">
        <v>278</v>
      </c>
      <c r="J201" s="11" t="s">
        <v>278</v>
      </c>
      <c r="K201" s="11" t="s">
        <v>278</v>
      </c>
      <c r="L201" s="16"/>
      <c r="M201" s="12" t="e">
        <f t="shared" si="3"/>
        <v>#VALUE!</v>
      </c>
    </row>
    <row r="202" spans="2:13" ht="12.5" x14ac:dyDescent="0.25">
      <c r="B202" s="9">
        <v>205</v>
      </c>
      <c r="C202" s="25">
        <v>33.346666666666664</v>
      </c>
      <c r="D202" s="25">
        <v>133.39000000000001</v>
      </c>
      <c r="E202" s="25">
        <v>211.18666666666664</v>
      </c>
      <c r="F202" s="25">
        <v>114.85777777777776</v>
      </c>
      <c r="G202" s="25">
        <v>112.43971196123694</v>
      </c>
      <c r="H202" s="10">
        <v>452.17691366148858</v>
      </c>
      <c r="I202" s="11" t="s">
        <v>278</v>
      </c>
      <c r="J202" s="11" t="s">
        <v>278</v>
      </c>
      <c r="K202" s="11" t="s">
        <v>278</v>
      </c>
      <c r="L202" s="16"/>
      <c r="M202" s="12" t="e">
        <f t="shared" si="3"/>
        <v>#VALUE!</v>
      </c>
    </row>
    <row r="203" spans="2:13" ht="24" customHeight="1" x14ac:dyDescent="0.25">
      <c r="B203" s="9">
        <v>206</v>
      </c>
      <c r="C203" s="25">
        <v>778.07333333333327</v>
      </c>
      <c r="D203" s="25">
        <v>15649.88</v>
      </c>
      <c r="E203" s="25">
        <v>3612.9866666666662</v>
      </c>
      <c r="F203" s="25">
        <v>2145.422222222222</v>
      </c>
      <c r="G203" s="25">
        <v>483.38765741073445</v>
      </c>
      <c r="H203" s="10">
        <v>3595.5851944544256</v>
      </c>
      <c r="I203" s="11" t="s">
        <v>278</v>
      </c>
      <c r="J203" s="11">
        <v>13504.457777777778</v>
      </c>
      <c r="K203" s="11">
        <v>1467.5644444444442</v>
      </c>
      <c r="L203" s="35" t="s">
        <v>261</v>
      </c>
      <c r="M203" s="12" t="e">
        <f t="shared" si="3"/>
        <v>#VALUE!</v>
      </c>
    </row>
    <row r="204" spans="2:13" ht="12.5" x14ac:dyDescent="0.25">
      <c r="B204" s="9">
        <v>207</v>
      </c>
      <c r="C204" s="25">
        <v>711.4133333333333</v>
      </c>
      <c r="D204" s="25">
        <v>11811.176666666666</v>
      </c>
      <c r="E204" s="25">
        <v>2390.146666666667</v>
      </c>
      <c r="F204" s="25">
        <v>1682.2233333333334</v>
      </c>
      <c r="G204" s="25">
        <v>401.44165638082171</v>
      </c>
      <c r="H204" s="10">
        <v>2886.5483024757987</v>
      </c>
      <c r="I204" s="11" t="s">
        <v>278</v>
      </c>
      <c r="J204" s="11">
        <v>10128.953333333333</v>
      </c>
      <c r="K204" s="11" t="s">
        <v>278</v>
      </c>
      <c r="L204" s="36"/>
      <c r="M204" s="12" t="e">
        <f t="shared" si="3"/>
        <v>#VALUE!</v>
      </c>
    </row>
    <row r="205" spans="2:13" ht="12.5" x14ac:dyDescent="0.25">
      <c r="B205" s="9">
        <v>208</v>
      </c>
      <c r="C205" s="25">
        <v>1200.5366666666666</v>
      </c>
      <c r="D205" s="25">
        <v>27235.56</v>
      </c>
      <c r="E205" s="25">
        <v>5636.9866666666667</v>
      </c>
      <c r="F205" s="25">
        <v>4220.8677777777775</v>
      </c>
      <c r="G205" s="25">
        <v>1391.6134602776485</v>
      </c>
      <c r="H205" s="10">
        <v>8395.7081586107233</v>
      </c>
      <c r="I205" s="11" t="s">
        <v>278</v>
      </c>
      <c r="J205" s="11">
        <v>23014.692222222224</v>
      </c>
      <c r="K205" s="11" t="s">
        <v>278</v>
      </c>
      <c r="L205" s="37"/>
      <c r="M205" s="12" t="e">
        <f t="shared" si="3"/>
        <v>#VALUE!</v>
      </c>
    </row>
    <row r="206" spans="2:13" ht="22" x14ac:dyDescent="0.25">
      <c r="B206" s="9">
        <v>209</v>
      </c>
      <c r="C206" s="25">
        <v>44.463333333333331</v>
      </c>
      <c r="D206" s="25">
        <v>222.31333333333336</v>
      </c>
      <c r="E206" s="25">
        <v>211.18666666666664</v>
      </c>
      <c r="F206" s="25">
        <v>44.462222222222231</v>
      </c>
      <c r="G206" s="25">
        <v>44.461666677079307</v>
      </c>
      <c r="H206" s="10">
        <v>177.84722225346016</v>
      </c>
      <c r="I206" s="11" t="s">
        <v>278</v>
      </c>
      <c r="J206" s="11">
        <v>177.85111111111112</v>
      </c>
      <c r="K206" s="11">
        <v>166.7244444444444</v>
      </c>
      <c r="L206" s="16" t="s">
        <v>262</v>
      </c>
      <c r="M206" s="12" t="e">
        <f t="shared" si="3"/>
        <v>#VALUE!</v>
      </c>
    </row>
    <row r="207" spans="2:13" ht="22" x14ac:dyDescent="0.25">
      <c r="B207" s="9">
        <v>210</v>
      </c>
      <c r="C207" s="25">
        <v>11.116666666666667</v>
      </c>
      <c r="D207" s="25">
        <v>22.233333333333334</v>
      </c>
      <c r="E207" s="25">
        <v>0</v>
      </c>
      <c r="F207" s="25">
        <v>11.116666666666667</v>
      </c>
      <c r="G207" s="25">
        <v>0</v>
      </c>
      <c r="H207" s="10">
        <v>11.116666666666667</v>
      </c>
      <c r="I207" s="11" t="s">
        <v>278</v>
      </c>
      <c r="J207" s="11">
        <v>11.116666666666667</v>
      </c>
      <c r="K207" s="11" t="s">
        <v>278</v>
      </c>
      <c r="L207" s="14" t="s">
        <v>263</v>
      </c>
      <c r="M207" s="12" t="e">
        <f t="shared" si="3"/>
        <v>#VALUE!</v>
      </c>
    </row>
    <row r="208" spans="2:13" ht="12.5" x14ac:dyDescent="0.25">
      <c r="B208" s="9">
        <v>211</v>
      </c>
      <c r="C208" s="25">
        <v>0</v>
      </c>
      <c r="D208" s="25">
        <v>0</v>
      </c>
      <c r="E208" s="25">
        <v>11.116666666666667</v>
      </c>
      <c r="F208" s="25">
        <v>3.7055555555555557</v>
      </c>
      <c r="G208" s="25">
        <v>6.4182104924913403</v>
      </c>
      <c r="H208" s="10">
        <v>22.960187033029577</v>
      </c>
      <c r="I208" s="11" t="s">
        <v>278</v>
      </c>
      <c r="J208" s="11" t="s">
        <v>278</v>
      </c>
      <c r="K208" s="11" t="s">
        <v>278</v>
      </c>
      <c r="L208" s="16"/>
      <c r="M208" s="12" t="e">
        <f t="shared" si="3"/>
        <v>#VALUE!</v>
      </c>
    </row>
    <row r="209" spans="2:13" ht="12.5" x14ac:dyDescent="0.25">
      <c r="B209" s="9">
        <v>212</v>
      </c>
      <c r="C209" s="25">
        <v>11.116666666666667</v>
      </c>
      <c r="D209" s="25">
        <v>11.116666666666667</v>
      </c>
      <c r="E209" s="25">
        <v>11.116666666666667</v>
      </c>
      <c r="F209" s="25">
        <v>14.823333333333332</v>
      </c>
      <c r="G209" s="25">
        <v>25.674766470862657</v>
      </c>
      <c r="H209" s="10">
        <v>91.847632745921302</v>
      </c>
      <c r="I209" s="11" t="s">
        <v>278</v>
      </c>
      <c r="J209" s="11" t="s">
        <v>278</v>
      </c>
      <c r="K209" s="11" t="s">
        <v>278</v>
      </c>
      <c r="L209" s="13"/>
      <c r="M209" s="12" t="e">
        <f t="shared" si="3"/>
        <v>#VALUE!</v>
      </c>
    </row>
    <row r="210" spans="2:13" ht="12.5" x14ac:dyDescent="0.25">
      <c r="B210" s="9">
        <v>213</v>
      </c>
      <c r="C210" s="25">
        <v>0</v>
      </c>
      <c r="D210" s="25">
        <v>0</v>
      </c>
      <c r="E210" s="25">
        <v>11.116666666666667</v>
      </c>
      <c r="F210" s="25">
        <v>25.939999999999998</v>
      </c>
      <c r="G210" s="25">
        <v>6.4201349933886442</v>
      </c>
      <c r="H210" s="10">
        <v>45.200404980165928</v>
      </c>
      <c r="I210" s="11" t="s">
        <v>278</v>
      </c>
      <c r="J210" s="11" t="s">
        <v>278</v>
      </c>
      <c r="K210" s="11" t="s">
        <v>278</v>
      </c>
      <c r="L210" s="13"/>
      <c r="M210" s="12" t="e">
        <f t="shared" si="3"/>
        <v>#VALUE!</v>
      </c>
    </row>
    <row r="211" spans="2:13" ht="12.5" x14ac:dyDescent="0.25">
      <c r="B211" s="9">
        <v>214</v>
      </c>
      <c r="C211" s="25">
        <v>0</v>
      </c>
      <c r="D211" s="25">
        <v>11.116666666666667</v>
      </c>
      <c r="E211" s="25">
        <v>0</v>
      </c>
      <c r="F211" s="25">
        <v>22.231111111111108</v>
      </c>
      <c r="G211" s="25">
        <v>11.11500004165209</v>
      </c>
      <c r="H211" s="10">
        <v>55.576111236067376</v>
      </c>
      <c r="I211" s="11" t="s">
        <v>278</v>
      </c>
      <c r="J211" s="11" t="s">
        <v>278</v>
      </c>
      <c r="K211" s="11" t="s">
        <v>278</v>
      </c>
      <c r="L211" s="13"/>
      <c r="M211" s="12" t="e">
        <f t="shared" si="3"/>
        <v>#VALUE!</v>
      </c>
    </row>
    <row r="212" spans="2:13" ht="12.5" x14ac:dyDescent="0.25">
      <c r="B212" s="9">
        <v>215</v>
      </c>
      <c r="C212" s="25">
        <v>11.116666666666667</v>
      </c>
      <c r="D212" s="25">
        <v>11.116666666666667</v>
      </c>
      <c r="E212" s="25">
        <v>11.116666666666667</v>
      </c>
      <c r="F212" s="25">
        <v>18.526666666666667</v>
      </c>
      <c r="G212" s="25">
        <v>6.4172484584732956</v>
      </c>
      <c r="H212" s="10">
        <v>37.778412042086558</v>
      </c>
      <c r="I212" s="11" t="s">
        <v>278</v>
      </c>
      <c r="J212" s="11" t="s">
        <v>278</v>
      </c>
      <c r="K212" s="11" t="s">
        <v>278</v>
      </c>
      <c r="L212" s="13"/>
      <c r="M212" s="12" t="e">
        <f t="shared" si="3"/>
        <v>#VALUE!</v>
      </c>
    </row>
    <row r="213" spans="2:13" ht="12.5" x14ac:dyDescent="0.25">
      <c r="B213" s="9">
        <v>216</v>
      </c>
      <c r="C213" s="25">
        <v>11.116666666666667</v>
      </c>
      <c r="D213" s="25">
        <v>0</v>
      </c>
      <c r="E213" s="25">
        <v>11.116666666666667</v>
      </c>
      <c r="F213" s="25">
        <v>7.4111111111111114</v>
      </c>
      <c r="G213" s="25">
        <v>12.836420984982681</v>
      </c>
      <c r="H213" s="10">
        <v>45.920374066059154</v>
      </c>
      <c r="I213" s="11" t="s">
        <v>278</v>
      </c>
      <c r="J213" s="11" t="s">
        <v>278</v>
      </c>
      <c r="K213" s="11" t="s">
        <v>278</v>
      </c>
      <c r="L213" s="13"/>
      <c r="M213" s="12" t="e">
        <f t="shared" si="3"/>
        <v>#VALUE!</v>
      </c>
    </row>
    <row r="214" spans="2:13" ht="12.5" x14ac:dyDescent="0.25">
      <c r="B214" s="9">
        <v>217</v>
      </c>
      <c r="C214" s="25">
        <v>0</v>
      </c>
      <c r="D214" s="25">
        <v>0</v>
      </c>
      <c r="E214" s="25">
        <v>0</v>
      </c>
      <c r="F214" s="25">
        <v>7.4111111111111114</v>
      </c>
      <c r="G214" s="25">
        <v>6.4182104924913403</v>
      </c>
      <c r="H214" s="10">
        <v>26.665742588585132</v>
      </c>
      <c r="I214" s="11" t="s">
        <v>278</v>
      </c>
      <c r="J214" s="11" t="s">
        <v>278</v>
      </c>
      <c r="K214" s="11" t="s">
        <v>278</v>
      </c>
      <c r="L214" s="14"/>
      <c r="M214" s="12" t="e">
        <f t="shared" si="3"/>
        <v>#VALUE!</v>
      </c>
    </row>
    <row r="215" spans="2:13" ht="12.5" x14ac:dyDescent="0.25">
      <c r="B215" s="9">
        <v>218</v>
      </c>
      <c r="C215" s="25">
        <v>0</v>
      </c>
      <c r="D215" s="25">
        <v>11.116666666666667</v>
      </c>
      <c r="E215" s="25">
        <v>22.233333333333334</v>
      </c>
      <c r="F215" s="25">
        <v>11.116666666666667</v>
      </c>
      <c r="G215" s="25">
        <v>11.116666666666669</v>
      </c>
      <c r="H215" s="10">
        <v>44.466666666666676</v>
      </c>
      <c r="I215" s="11" t="s">
        <v>278</v>
      </c>
      <c r="J215" s="11" t="s">
        <v>278</v>
      </c>
      <c r="K215" s="11" t="s">
        <v>278</v>
      </c>
      <c r="L215" s="13"/>
      <c r="M215" s="12" t="e">
        <f t="shared" si="3"/>
        <v>#VALUE!</v>
      </c>
    </row>
    <row r="216" spans="2:13" ht="12.5" x14ac:dyDescent="0.25">
      <c r="B216" s="9">
        <v>219</v>
      </c>
      <c r="C216" s="25">
        <v>22.23</v>
      </c>
      <c r="D216" s="25">
        <v>0</v>
      </c>
      <c r="E216" s="25">
        <v>33.35</v>
      </c>
      <c r="F216" s="25">
        <v>14.822222222222223</v>
      </c>
      <c r="G216" s="25">
        <v>6.418210492491343</v>
      </c>
      <c r="H216" s="10">
        <v>34.076853699696251</v>
      </c>
      <c r="I216" s="11" t="s">
        <v>278</v>
      </c>
      <c r="J216" s="11" t="s">
        <v>278</v>
      </c>
      <c r="K216" s="11" t="s">
        <v>278</v>
      </c>
      <c r="L216" s="28"/>
      <c r="M216" s="12" t="e">
        <f t="shared" si="3"/>
        <v>#VALUE!</v>
      </c>
    </row>
    <row r="217" spans="2:13" ht="12.5" x14ac:dyDescent="0.25">
      <c r="B217" s="9">
        <v>220</v>
      </c>
      <c r="C217" s="25">
        <v>11.116666666666667</v>
      </c>
      <c r="D217" s="25">
        <v>11.116666666666667</v>
      </c>
      <c r="E217" s="25">
        <v>0</v>
      </c>
      <c r="F217" s="25">
        <v>3.7055555555555557</v>
      </c>
      <c r="G217" s="25">
        <v>6.4182104924913403</v>
      </c>
      <c r="H217" s="10">
        <v>22.960187033029577</v>
      </c>
      <c r="I217" s="11" t="s">
        <v>278</v>
      </c>
      <c r="J217" s="11" t="s">
        <v>278</v>
      </c>
      <c r="K217" s="11" t="s">
        <v>278</v>
      </c>
      <c r="L217" s="13"/>
      <c r="M217" s="12" t="e">
        <f t="shared" si="3"/>
        <v>#VALUE!</v>
      </c>
    </row>
    <row r="218" spans="2:13" ht="12.5" x14ac:dyDescent="0.25">
      <c r="B218" s="9">
        <v>221</v>
      </c>
      <c r="C218" s="25">
        <v>55.580000000000005</v>
      </c>
      <c r="D218" s="25">
        <v>0</v>
      </c>
      <c r="E218" s="25">
        <v>33.346666666666671</v>
      </c>
      <c r="F218" s="25">
        <v>7.4111111111111114</v>
      </c>
      <c r="G218" s="25">
        <v>6.4182104924913403</v>
      </c>
      <c r="H218" s="10">
        <v>26.665742588585132</v>
      </c>
      <c r="I218" s="11">
        <v>48.168888888888894</v>
      </c>
      <c r="J218" s="11" t="s">
        <v>278</v>
      </c>
      <c r="K218" s="11">
        <v>25.93555555555556</v>
      </c>
      <c r="L218" s="13" t="s">
        <v>22</v>
      </c>
      <c r="M218" s="12">
        <f t="shared" si="3"/>
        <v>0.53842959955711389</v>
      </c>
    </row>
    <row r="219" spans="2:13" ht="12.5" x14ac:dyDescent="0.25">
      <c r="B219" s="9">
        <v>222</v>
      </c>
      <c r="C219" s="25">
        <v>0</v>
      </c>
      <c r="D219" s="25">
        <v>0</v>
      </c>
      <c r="E219" s="25">
        <v>11.116666666666667</v>
      </c>
      <c r="F219" s="25">
        <v>7.4111111111111114</v>
      </c>
      <c r="G219" s="25">
        <v>6.4182104924913403</v>
      </c>
      <c r="H219" s="10">
        <v>26.665742588585132</v>
      </c>
      <c r="I219" s="11" t="s">
        <v>278</v>
      </c>
      <c r="J219" s="11" t="s">
        <v>278</v>
      </c>
      <c r="K219" s="11" t="s">
        <v>278</v>
      </c>
      <c r="L219" s="29"/>
      <c r="M219" s="12" t="e">
        <f t="shared" si="3"/>
        <v>#VALUE!</v>
      </c>
    </row>
    <row r="220" spans="2:13" ht="12.5" x14ac:dyDescent="0.25">
      <c r="B220" s="9">
        <v>223</v>
      </c>
      <c r="C220" s="25">
        <v>22.233333333333334</v>
      </c>
      <c r="D220" s="25">
        <v>11.116666666666667</v>
      </c>
      <c r="E220" s="25">
        <v>11.116666666666667</v>
      </c>
      <c r="F220" s="25">
        <v>25.941111111111109</v>
      </c>
      <c r="G220" s="25">
        <v>12.838345918611413</v>
      </c>
      <c r="H220" s="10">
        <v>64.456148866945355</v>
      </c>
      <c r="I220" s="11" t="s">
        <v>278</v>
      </c>
      <c r="J220" s="11" t="s">
        <v>278</v>
      </c>
      <c r="K220" s="11" t="s">
        <v>278</v>
      </c>
      <c r="L220" s="13"/>
      <c r="M220" s="12" t="e">
        <f t="shared" si="3"/>
        <v>#VALUE!</v>
      </c>
    </row>
    <row r="221" spans="2:13" ht="12.5" x14ac:dyDescent="0.25">
      <c r="B221" s="9">
        <v>224</v>
      </c>
      <c r="C221" s="25">
        <v>11.116666666666667</v>
      </c>
      <c r="D221" s="25">
        <v>22.233333333333334</v>
      </c>
      <c r="E221" s="25">
        <v>0</v>
      </c>
      <c r="F221" s="25">
        <v>3.7055555555555557</v>
      </c>
      <c r="G221" s="25">
        <v>6.4182104924913403</v>
      </c>
      <c r="H221" s="10">
        <v>22.960187033029577</v>
      </c>
      <c r="I221" s="11" t="s">
        <v>278</v>
      </c>
      <c r="J221" s="11" t="s">
        <v>278</v>
      </c>
      <c r="K221" s="11" t="s">
        <v>278</v>
      </c>
      <c r="L221" s="34"/>
      <c r="M221" s="12" t="e">
        <f t="shared" si="3"/>
        <v>#VALUE!</v>
      </c>
    </row>
    <row r="222" spans="2:13" ht="12.5" x14ac:dyDescent="0.25">
      <c r="B222" s="9">
        <v>225</v>
      </c>
      <c r="C222" s="25">
        <v>0</v>
      </c>
      <c r="D222" s="25">
        <v>11.116666666666667</v>
      </c>
      <c r="E222" s="25">
        <v>0</v>
      </c>
      <c r="F222" s="25">
        <v>0</v>
      </c>
      <c r="G222" s="25">
        <v>0</v>
      </c>
      <c r="H222" s="10">
        <v>0</v>
      </c>
      <c r="I222" s="11" t="s">
        <v>278</v>
      </c>
      <c r="J222" s="11">
        <v>11.116666666666667</v>
      </c>
      <c r="K222" s="11" t="s">
        <v>278</v>
      </c>
      <c r="L222" s="13" t="s">
        <v>169</v>
      </c>
      <c r="M222" s="12" t="e">
        <f t="shared" si="3"/>
        <v>#VALUE!</v>
      </c>
    </row>
    <row r="223" spans="2:13" ht="12.5" x14ac:dyDescent="0.25">
      <c r="B223" s="9">
        <v>226</v>
      </c>
      <c r="C223" s="25">
        <v>11.116666666666667</v>
      </c>
      <c r="D223" s="25">
        <v>22.233333333333334</v>
      </c>
      <c r="E223" s="25">
        <v>33.346666666666664</v>
      </c>
      <c r="F223" s="25">
        <v>11.115555555555554</v>
      </c>
      <c r="G223" s="25">
        <v>11.11500004165209</v>
      </c>
      <c r="H223" s="10">
        <v>44.460555680511824</v>
      </c>
      <c r="I223" s="11" t="s">
        <v>278</v>
      </c>
      <c r="J223" s="11" t="s">
        <v>278</v>
      </c>
      <c r="K223" s="11" t="s">
        <v>278</v>
      </c>
      <c r="L223" s="13"/>
      <c r="M223" s="12" t="e">
        <f t="shared" si="3"/>
        <v>#VALUE!</v>
      </c>
    </row>
    <row r="224" spans="2:13" ht="12.5" x14ac:dyDescent="0.25">
      <c r="B224" s="9">
        <v>227</v>
      </c>
      <c r="C224" s="25">
        <v>11.116666666666667</v>
      </c>
      <c r="D224" s="25">
        <v>22.233333333333334</v>
      </c>
      <c r="E224" s="25">
        <v>0</v>
      </c>
      <c r="F224" s="25">
        <v>18.526666666666667</v>
      </c>
      <c r="G224" s="25">
        <v>12.834496484085385</v>
      </c>
      <c r="H224" s="10">
        <v>57.030156118922818</v>
      </c>
      <c r="I224" s="11" t="s">
        <v>278</v>
      </c>
      <c r="J224" s="11" t="s">
        <v>278</v>
      </c>
      <c r="K224" s="11" t="s">
        <v>278</v>
      </c>
      <c r="L224" s="13"/>
      <c r="M224" s="12" t="e">
        <f t="shared" si="3"/>
        <v>#VALUE!</v>
      </c>
    </row>
    <row r="225" spans="2:13" ht="12.5" x14ac:dyDescent="0.25">
      <c r="B225" s="9">
        <v>228</v>
      </c>
      <c r="C225" s="25">
        <v>0</v>
      </c>
      <c r="D225" s="25">
        <v>11.116666666666667</v>
      </c>
      <c r="E225" s="25">
        <v>22.233333333333334</v>
      </c>
      <c r="F225" s="25">
        <v>14.823333333333332</v>
      </c>
      <c r="G225" s="25">
        <v>16.982807319299255</v>
      </c>
      <c r="H225" s="10">
        <v>65.771755291231102</v>
      </c>
      <c r="I225" s="11" t="s">
        <v>278</v>
      </c>
      <c r="J225" s="11" t="s">
        <v>278</v>
      </c>
      <c r="K225" s="11" t="s">
        <v>278</v>
      </c>
      <c r="L225" s="13"/>
      <c r="M225" s="12" t="e">
        <f t="shared" si="3"/>
        <v>#VALUE!</v>
      </c>
    </row>
    <row r="226" spans="2:13" ht="12.5" x14ac:dyDescent="0.25">
      <c r="B226" s="9">
        <v>229</v>
      </c>
      <c r="C226" s="25">
        <v>0</v>
      </c>
      <c r="D226" s="25">
        <v>22.23</v>
      </c>
      <c r="E226" s="25">
        <v>0</v>
      </c>
      <c r="F226" s="25">
        <v>11.115555555555554</v>
      </c>
      <c r="G226" s="25">
        <v>11.11500004165209</v>
      </c>
      <c r="H226" s="10">
        <v>44.460555680511824</v>
      </c>
      <c r="I226" s="11" t="s">
        <v>278</v>
      </c>
      <c r="J226" s="11" t="s">
        <v>278</v>
      </c>
      <c r="K226" s="11" t="s">
        <v>278</v>
      </c>
      <c r="L226" s="16"/>
      <c r="M226" s="12" t="e">
        <f t="shared" si="3"/>
        <v>#VALUE!</v>
      </c>
    </row>
    <row r="227" spans="2:13" ht="12.5" x14ac:dyDescent="0.25">
      <c r="B227" s="9">
        <v>230</v>
      </c>
      <c r="C227" s="25">
        <v>44.463333333333331</v>
      </c>
      <c r="D227" s="25">
        <v>44.46</v>
      </c>
      <c r="E227" s="25">
        <v>22.233333333333334</v>
      </c>
      <c r="F227" s="25">
        <v>7.4111111111111114</v>
      </c>
      <c r="G227" s="25">
        <v>6.4182104924913403</v>
      </c>
      <c r="H227" s="10">
        <v>26.665742588585132</v>
      </c>
      <c r="I227" s="11">
        <v>37.05222222222222</v>
      </c>
      <c r="J227" s="11">
        <v>37.048888888888889</v>
      </c>
      <c r="K227" s="11" t="s">
        <v>278</v>
      </c>
      <c r="L227" s="13" t="s">
        <v>22</v>
      </c>
      <c r="M227" s="12">
        <f t="shared" si="3"/>
        <v>0.99991003688487723</v>
      </c>
    </row>
    <row r="228" spans="2:13" ht="12.5" x14ac:dyDescent="0.25">
      <c r="B228" s="9">
        <v>231</v>
      </c>
      <c r="C228" s="25">
        <v>0</v>
      </c>
      <c r="D228" s="25">
        <v>22.233333333333334</v>
      </c>
      <c r="E228" s="25">
        <v>11.116666666666667</v>
      </c>
      <c r="F228" s="25">
        <v>7.4111111111111114</v>
      </c>
      <c r="G228" s="25">
        <v>12.836420984982681</v>
      </c>
      <c r="H228" s="10">
        <v>45.920374066059154</v>
      </c>
      <c r="I228" s="11" t="s">
        <v>278</v>
      </c>
      <c r="J228" s="11" t="s">
        <v>278</v>
      </c>
      <c r="K228" s="11" t="s">
        <v>278</v>
      </c>
      <c r="L228" s="16"/>
      <c r="M228" s="12" t="e">
        <f t="shared" si="3"/>
        <v>#VALUE!</v>
      </c>
    </row>
    <row r="229" spans="2:13" ht="12.5" x14ac:dyDescent="0.25">
      <c r="B229" s="9">
        <v>232</v>
      </c>
      <c r="C229" s="25">
        <v>11.116666666666667</v>
      </c>
      <c r="D229" s="25">
        <v>33.346666666666664</v>
      </c>
      <c r="E229" s="25">
        <v>22.233333333333334</v>
      </c>
      <c r="F229" s="25">
        <v>33.345555555555556</v>
      </c>
      <c r="G229" s="25">
        <v>57.756196428832865</v>
      </c>
      <c r="H229" s="10">
        <v>206.61414484205415</v>
      </c>
      <c r="I229" s="11" t="s">
        <v>278</v>
      </c>
      <c r="J229" s="11" t="s">
        <v>278</v>
      </c>
      <c r="K229" s="11" t="s">
        <v>278</v>
      </c>
      <c r="L229" s="16"/>
      <c r="M229" s="12" t="e">
        <f t="shared" si="3"/>
        <v>#VALUE!</v>
      </c>
    </row>
    <row r="230" spans="2:13" ht="12.5" x14ac:dyDescent="0.25">
      <c r="B230" s="9">
        <v>233</v>
      </c>
      <c r="C230" s="25">
        <v>0</v>
      </c>
      <c r="D230" s="25">
        <v>11.116666666666667</v>
      </c>
      <c r="E230" s="25">
        <v>22.233333333333334</v>
      </c>
      <c r="F230" s="25">
        <v>3.7055555555555557</v>
      </c>
      <c r="G230" s="25">
        <v>6.4182104924913403</v>
      </c>
      <c r="H230" s="10">
        <v>22.960187033029577</v>
      </c>
      <c r="I230" s="11" t="s">
        <v>278</v>
      </c>
      <c r="J230" s="11" t="s">
        <v>278</v>
      </c>
      <c r="K230" s="11" t="s">
        <v>278</v>
      </c>
      <c r="L230" s="35"/>
      <c r="M230" s="12" t="e">
        <f t="shared" si="3"/>
        <v>#VALUE!</v>
      </c>
    </row>
    <row r="231" spans="2:13" ht="12.75" customHeight="1" x14ac:dyDescent="0.25">
      <c r="B231" s="9">
        <v>234</v>
      </c>
      <c r="C231" s="25">
        <v>22.23</v>
      </c>
      <c r="D231" s="25">
        <v>11.116666666666667</v>
      </c>
      <c r="E231" s="25">
        <v>22.23</v>
      </c>
      <c r="F231" s="25">
        <v>25.936666666666667</v>
      </c>
      <c r="G231" s="25">
        <v>23.139318870221267</v>
      </c>
      <c r="H231" s="10">
        <v>95.354623277330461</v>
      </c>
      <c r="I231" s="11" t="s">
        <v>278</v>
      </c>
      <c r="J231" s="11" t="s">
        <v>278</v>
      </c>
      <c r="K231" s="11" t="s">
        <v>278</v>
      </c>
      <c r="L231" s="36"/>
      <c r="M231" s="12" t="e">
        <f t="shared" si="3"/>
        <v>#VALUE!</v>
      </c>
    </row>
    <row r="232" spans="2:13" ht="12.5" x14ac:dyDescent="0.25">
      <c r="B232" s="9">
        <v>235</v>
      </c>
      <c r="C232" s="25">
        <v>11.116666666666667</v>
      </c>
      <c r="D232" s="25">
        <v>0</v>
      </c>
      <c r="E232" s="25">
        <v>0</v>
      </c>
      <c r="F232" s="25">
        <v>37.05888888888888</v>
      </c>
      <c r="G232" s="25">
        <v>6.4124369897994846</v>
      </c>
      <c r="H232" s="10">
        <v>56.296199858287338</v>
      </c>
      <c r="I232" s="11" t="s">
        <v>278</v>
      </c>
      <c r="J232" s="11" t="s">
        <v>278</v>
      </c>
      <c r="K232" s="11" t="s">
        <v>278</v>
      </c>
      <c r="L232" s="36"/>
      <c r="M232" s="12" t="e">
        <f t="shared" si="3"/>
        <v>#VALUE!</v>
      </c>
    </row>
    <row r="233" spans="2:13" ht="12.5" x14ac:dyDescent="0.25">
      <c r="B233" s="9">
        <v>236</v>
      </c>
      <c r="C233" s="25">
        <v>33.346666666666664</v>
      </c>
      <c r="D233" s="25">
        <v>11.116666666666667</v>
      </c>
      <c r="E233" s="25">
        <v>0</v>
      </c>
      <c r="F233" s="25">
        <v>25.936666666666667</v>
      </c>
      <c r="G233" s="25">
        <v>12.834496484085376</v>
      </c>
      <c r="H233" s="10">
        <v>64.4401561189228</v>
      </c>
      <c r="I233" s="11" t="s">
        <v>278</v>
      </c>
      <c r="J233" s="11" t="s">
        <v>278</v>
      </c>
      <c r="K233" s="11" t="s">
        <v>278</v>
      </c>
      <c r="L233" s="37"/>
      <c r="M233" s="12" t="e">
        <f t="shared" si="3"/>
        <v>#VALUE!</v>
      </c>
    </row>
    <row r="234" spans="2:13" ht="12.5" x14ac:dyDescent="0.25">
      <c r="B234" s="9">
        <v>237</v>
      </c>
      <c r="C234" s="25">
        <v>0</v>
      </c>
      <c r="D234" s="25">
        <v>11.116666666666667</v>
      </c>
      <c r="E234" s="25">
        <v>22.23</v>
      </c>
      <c r="F234" s="25">
        <v>7.41</v>
      </c>
      <c r="G234" s="25">
        <v>12.834496484085381</v>
      </c>
      <c r="H234" s="10">
        <v>45.913489452256144</v>
      </c>
      <c r="I234" s="11" t="s">
        <v>278</v>
      </c>
      <c r="J234" s="11" t="s">
        <v>278</v>
      </c>
      <c r="K234" s="11" t="s">
        <v>278</v>
      </c>
      <c r="L234" s="16"/>
      <c r="M234" s="12" t="e">
        <f t="shared" si="3"/>
        <v>#VALUE!</v>
      </c>
    </row>
    <row r="235" spans="2:13" ht="12.5" x14ac:dyDescent="0.25">
      <c r="B235" s="9">
        <v>238</v>
      </c>
      <c r="C235" s="25">
        <v>22.23</v>
      </c>
      <c r="D235" s="25">
        <v>77.81</v>
      </c>
      <c r="E235" s="25">
        <v>33.35</v>
      </c>
      <c r="F235" s="25">
        <v>248.24555555555557</v>
      </c>
      <c r="G235" s="25">
        <v>161.97469837852694</v>
      </c>
      <c r="H235" s="10">
        <v>734.16965069113644</v>
      </c>
      <c r="I235" s="11" t="s">
        <v>278</v>
      </c>
      <c r="J235" s="11" t="s">
        <v>278</v>
      </c>
      <c r="K235" s="11" t="s">
        <v>278</v>
      </c>
      <c r="L235" s="13"/>
      <c r="M235" s="12" t="e">
        <f t="shared" si="3"/>
        <v>#VALUE!</v>
      </c>
    </row>
    <row r="236" spans="2:13" ht="12.5" x14ac:dyDescent="0.25">
      <c r="B236" s="9">
        <v>239</v>
      </c>
      <c r="C236" s="25">
        <v>11.116666666666667</v>
      </c>
      <c r="D236" s="25">
        <v>11.116666666666667</v>
      </c>
      <c r="E236" s="25">
        <v>11.116666666666667</v>
      </c>
      <c r="F236" s="25">
        <v>11.115555555555554</v>
      </c>
      <c r="G236" s="25">
        <v>11.11500004165209</v>
      </c>
      <c r="H236" s="10">
        <v>44.460555680511824</v>
      </c>
      <c r="I236" s="11" t="s">
        <v>278</v>
      </c>
      <c r="J236" s="11" t="s">
        <v>278</v>
      </c>
      <c r="K236" s="11" t="s">
        <v>278</v>
      </c>
      <c r="L236" s="35"/>
      <c r="M236" s="12" t="e">
        <f t="shared" si="3"/>
        <v>#VALUE!</v>
      </c>
    </row>
    <row r="237" spans="2:13" ht="12.5" x14ac:dyDescent="0.25">
      <c r="B237" s="9">
        <v>240</v>
      </c>
      <c r="C237" s="25">
        <v>11.116666666666667</v>
      </c>
      <c r="D237" s="25">
        <v>22.233333333333334</v>
      </c>
      <c r="E237" s="25">
        <v>22.233333333333334</v>
      </c>
      <c r="F237" s="25">
        <v>14.822222222222223</v>
      </c>
      <c r="G237" s="25">
        <v>6.418210492491343</v>
      </c>
      <c r="H237" s="10">
        <v>34.076853699696251</v>
      </c>
      <c r="I237" s="11" t="s">
        <v>278</v>
      </c>
      <c r="J237" s="11" t="s">
        <v>278</v>
      </c>
      <c r="K237" s="11" t="s">
        <v>278</v>
      </c>
      <c r="L237" s="37"/>
      <c r="M237" s="12" t="e">
        <f t="shared" si="3"/>
        <v>#VALUE!</v>
      </c>
    </row>
    <row r="238" spans="2:13" ht="12.5" x14ac:dyDescent="0.25">
      <c r="B238" s="9">
        <v>241</v>
      </c>
      <c r="C238" s="25">
        <v>0</v>
      </c>
      <c r="D238" s="25">
        <v>22.23</v>
      </c>
      <c r="E238" s="25">
        <v>0</v>
      </c>
      <c r="F238" s="25">
        <v>14.822222222222223</v>
      </c>
      <c r="G238" s="25">
        <v>6.418210492491343</v>
      </c>
      <c r="H238" s="10">
        <v>34.076853699696251</v>
      </c>
      <c r="I238" s="11" t="s">
        <v>278</v>
      </c>
      <c r="J238" s="11" t="s">
        <v>278</v>
      </c>
      <c r="K238" s="11" t="s">
        <v>278</v>
      </c>
      <c r="L238" s="16"/>
      <c r="M238" s="12" t="e">
        <f t="shared" si="3"/>
        <v>#VALUE!</v>
      </c>
    </row>
    <row r="239" spans="2:13" ht="22" x14ac:dyDescent="0.25">
      <c r="B239" s="9">
        <v>242</v>
      </c>
      <c r="C239" s="25">
        <v>11.116666666666667</v>
      </c>
      <c r="D239" s="25">
        <v>33.35</v>
      </c>
      <c r="E239" s="25">
        <v>11.116666666666667</v>
      </c>
      <c r="F239" s="25">
        <v>3.7055555555555557</v>
      </c>
      <c r="G239" s="25">
        <v>6.4182104924913403</v>
      </c>
      <c r="H239" s="10">
        <v>22.960187033029577</v>
      </c>
      <c r="I239" s="11" t="s">
        <v>278</v>
      </c>
      <c r="J239" s="11">
        <v>29.644444444444446</v>
      </c>
      <c r="K239" s="11" t="s">
        <v>278</v>
      </c>
      <c r="L239" s="30" t="s">
        <v>264</v>
      </c>
      <c r="M239" s="12" t="e">
        <f t="shared" si="3"/>
        <v>#VALUE!</v>
      </c>
    </row>
    <row r="240" spans="2:13" ht="12.5" x14ac:dyDescent="0.25">
      <c r="B240" s="9">
        <v>243</v>
      </c>
      <c r="C240" s="25">
        <v>33.346666666666664</v>
      </c>
      <c r="D240" s="25">
        <v>11.116666666666667</v>
      </c>
      <c r="E240" s="25">
        <v>0</v>
      </c>
      <c r="F240" s="25">
        <v>22.233333333333334</v>
      </c>
      <c r="G240" s="25">
        <v>11.116666666666669</v>
      </c>
      <c r="H240" s="10">
        <v>55.583333333333343</v>
      </c>
      <c r="I240" s="11" t="s">
        <v>278</v>
      </c>
      <c r="J240" s="11" t="s">
        <v>278</v>
      </c>
      <c r="K240" s="11" t="s">
        <v>278</v>
      </c>
      <c r="L240" s="30"/>
      <c r="M240" s="12" t="e">
        <f t="shared" si="3"/>
        <v>#VALUE!</v>
      </c>
    </row>
    <row r="241" spans="2:13" ht="12.5" x14ac:dyDescent="0.25">
      <c r="B241" s="9">
        <v>244</v>
      </c>
      <c r="C241" s="25">
        <v>11.116666666666667</v>
      </c>
      <c r="D241" s="25">
        <v>0</v>
      </c>
      <c r="E241" s="25">
        <v>0</v>
      </c>
      <c r="F241" s="25">
        <v>18.526666666666667</v>
      </c>
      <c r="G241" s="25">
        <v>12.834496484085385</v>
      </c>
      <c r="H241" s="10">
        <v>57.030156118922818</v>
      </c>
      <c r="I241" s="11" t="s">
        <v>278</v>
      </c>
      <c r="J241" s="11" t="s">
        <v>278</v>
      </c>
      <c r="K241" s="11" t="s">
        <v>278</v>
      </c>
      <c r="L241" s="13"/>
      <c r="M241" s="12" t="e">
        <f t="shared" si="3"/>
        <v>#VALUE!</v>
      </c>
    </row>
    <row r="242" spans="2:13" ht="12.5" x14ac:dyDescent="0.25">
      <c r="B242" s="9">
        <v>245</v>
      </c>
      <c r="C242" s="25">
        <v>11.116666666666667</v>
      </c>
      <c r="D242" s="25">
        <v>11.116666666666667</v>
      </c>
      <c r="E242" s="25">
        <v>0</v>
      </c>
      <c r="F242" s="25">
        <v>3.7055555555555557</v>
      </c>
      <c r="G242" s="25">
        <v>6.4182104924913403</v>
      </c>
      <c r="H242" s="10">
        <v>22.960187033029577</v>
      </c>
      <c r="I242" s="11" t="s">
        <v>278</v>
      </c>
      <c r="J242" s="11" t="s">
        <v>278</v>
      </c>
      <c r="K242" s="11" t="s">
        <v>278</v>
      </c>
      <c r="L242" s="13"/>
      <c r="M242" s="12" t="e">
        <f t="shared" si="3"/>
        <v>#VALUE!</v>
      </c>
    </row>
    <row r="243" spans="2:13" ht="12.5" x14ac:dyDescent="0.25">
      <c r="B243" s="9">
        <v>246</v>
      </c>
      <c r="C243" s="25">
        <v>0</v>
      </c>
      <c r="D243" s="25">
        <v>0</v>
      </c>
      <c r="E243" s="25">
        <v>11.116666666666667</v>
      </c>
      <c r="F243" s="25">
        <v>14.82111111111111</v>
      </c>
      <c r="G243" s="25">
        <v>6.4162859915940489</v>
      </c>
      <c r="H243" s="10">
        <v>34.069969085893256</v>
      </c>
      <c r="I243" s="11" t="s">
        <v>278</v>
      </c>
      <c r="J243" s="11" t="s">
        <v>278</v>
      </c>
      <c r="K243" s="11" t="s">
        <v>278</v>
      </c>
      <c r="L243" s="13"/>
      <c r="M243" s="12" t="e">
        <f t="shared" si="3"/>
        <v>#VALUE!</v>
      </c>
    </row>
    <row r="244" spans="2:13" ht="12.5" x14ac:dyDescent="0.25">
      <c r="B244" s="9">
        <v>247</v>
      </c>
      <c r="C244" s="25">
        <v>0</v>
      </c>
      <c r="D244" s="25">
        <v>11.116666666666667</v>
      </c>
      <c r="E244" s="25">
        <v>11.116666666666667</v>
      </c>
      <c r="F244" s="25">
        <v>3.7055555555555557</v>
      </c>
      <c r="G244" s="25">
        <v>6.4182104924913403</v>
      </c>
      <c r="H244" s="10">
        <v>22.960187033029577</v>
      </c>
      <c r="I244" s="11" t="s">
        <v>278</v>
      </c>
      <c r="J244" s="11" t="s">
        <v>278</v>
      </c>
      <c r="K244" s="11" t="s">
        <v>278</v>
      </c>
      <c r="L244" s="13"/>
      <c r="M244" s="12" t="e">
        <f t="shared" si="3"/>
        <v>#VALUE!</v>
      </c>
    </row>
    <row r="245" spans="2:13" ht="12.5" x14ac:dyDescent="0.25">
      <c r="B245" s="9">
        <v>248</v>
      </c>
      <c r="C245" s="25">
        <v>0</v>
      </c>
      <c r="D245" s="25">
        <v>11.116666666666667</v>
      </c>
      <c r="E245" s="25">
        <v>33.35</v>
      </c>
      <c r="F245" s="25">
        <v>22.232222222222223</v>
      </c>
      <c r="G245" s="25">
        <v>19.252706976576718</v>
      </c>
      <c r="H245" s="10">
        <v>79.990343151952374</v>
      </c>
      <c r="I245" s="11" t="s">
        <v>278</v>
      </c>
      <c r="J245" s="11" t="s">
        <v>278</v>
      </c>
      <c r="K245" s="11" t="s">
        <v>278</v>
      </c>
      <c r="L245" s="13"/>
      <c r="M245" s="12" t="e">
        <f t="shared" si="3"/>
        <v>#VALUE!</v>
      </c>
    </row>
    <row r="246" spans="2:13" ht="12.5" x14ac:dyDescent="0.25">
      <c r="B246" s="9">
        <v>249</v>
      </c>
      <c r="C246" s="25">
        <v>11.116666666666667</v>
      </c>
      <c r="D246" s="25">
        <v>11.116666666666667</v>
      </c>
      <c r="E246" s="25">
        <v>11.116666666666667</v>
      </c>
      <c r="F246" s="25">
        <v>33.347777777777772</v>
      </c>
      <c r="G246" s="25">
        <v>19.252706976576722</v>
      </c>
      <c r="H246" s="10">
        <v>91.105898707507947</v>
      </c>
      <c r="I246" s="11" t="s">
        <v>278</v>
      </c>
      <c r="J246" s="11" t="s">
        <v>278</v>
      </c>
      <c r="K246" s="11" t="s">
        <v>278</v>
      </c>
      <c r="L246" s="13"/>
      <c r="M246" s="12" t="e">
        <f t="shared" si="3"/>
        <v>#VALUE!</v>
      </c>
    </row>
    <row r="247" spans="2:13" ht="12.5" x14ac:dyDescent="0.25">
      <c r="B247" s="9">
        <v>250</v>
      </c>
      <c r="C247" s="25">
        <v>0</v>
      </c>
      <c r="D247" s="25">
        <v>11.116666666666667</v>
      </c>
      <c r="E247" s="25">
        <v>22.233333333333334</v>
      </c>
      <c r="F247" s="25">
        <v>11.116666666666667</v>
      </c>
      <c r="G247" s="25">
        <v>11.116666666666669</v>
      </c>
      <c r="H247" s="10">
        <v>44.466666666666676</v>
      </c>
      <c r="I247" s="11" t="s">
        <v>278</v>
      </c>
      <c r="J247" s="11" t="s">
        <v>278</v>
      </c>
      <c r="K247" s="11" t="s">
        <v>278</v>
      </c>
      <c r="L247" s="13"/>
      <c r="M247" s="12" t="e">
        <f t="shared" si="3"/>
        <v>#VALUE!</v>
      </c>
    </row>
    <row r="253" spans="2:13" x14ac:dyDescent="0.4">
      <c r="M253" s="4"/>
    </row>
  </sheetData>
  <mergeCells count="16">
    <mergeCell ref="L57:L59"/>
    <mergeCell ref="L236:L237"/>
    <mergeCell ref="L203:L205"/>
    <mergeCell ref="L68:L71"/>
    <mergeCell ref="L114:L116"/>
    <mergeCell ref="L122:L123"/>
    <mergeCell ref="L230:L233"/>
    <mergeCell ref="C1:E1"/>
    <mergeCell ref="F1:H1"/>
    <mergeCell ref="I1:K1"/>
    <mergeCell ref="L49:L50"/>
    <mergeCell ref="L53:L54"/>
    <mergeCell ref="L7:L8"/>
    <mergeCell ref="L9:L10"/>
    <mergeCell ref="L21:L23"/>
    <mergeCell ref="L40:L4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表_X-6</vt:lpstr>
      <vt:lpstr>表_堆積物</vt:lpstr>
      <vt:lpstr>表_ダクト</vt:lpstr>
      <vt:lpstr>'表_X-6'!Print_Area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JAEA</dc:creator>
  <cp:lastModifiedBy>池内 宏知</cp:lastModifiedBy>
  <cp:lastPrinted>2022-03-22T05:36:23Z</cp:lastPrinted>
  <dcterms:created xsi:type="dcterms:W3CDTF">2022-01-18T08:14:17Z</dcterms:created>
  <dcterms:modified xsi:type="dcterms:W3CDTF">2022-06-17T09:15:56Z</dcterms:modified>
</cp:coreProperties>
</file>